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firstSheet="1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7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<sst xmlns="http://schemas.openxmlformats.org/spreadsheetml/2006/main" count="155" uniqueCount="58">
  <si>
    <t>МДҰ бойынша әдіскерінің жинағы</t>
  </si>
  <si>
    <t>МДҰ атауы:   "Гауһар - Тас" балабақшасы</t>
  </si>
  <si>
    <t xml:space="preserve">              Мекен жайы: Шығыс-1/241  </t>
  </si>
  <si>
    <t>Әдіскердің аты-жөні:    Қызылқұл Әсел Бекарысқызы</t>
  </si>
  <si>
    <t>Аралық</t>
  </si>
  <si>
    <t>2022-2023 оқу жылы</t>
  </si>
  <si>
    <t>Оқыту тілі: қазақ тілі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</si>
  <si>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</si>
  <si>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</si>
  <si>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</si>
  <si>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</si>
  <si>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</si>
  <si>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</si>
  <si>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</si>
  <si>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</si>
  <si>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</si>
  <si>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</si>
  <si>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</si>
  <si>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</si>
  <si>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Балдырған</t>
  </si>
  <si>
    <t>Досанова Ұ.К.</t>
  </si>
  <si>
    <t>Барлығы</t>
  </si>
  <si>
    <t>%</t>
  </si>
  <si>
    <t>МДҰ атауы:   "Гаухар - Тас" балабақшасы</t>
  </si>
  <si>
    <t xml:space="preserve">          Мекен жайы: Шығыс-1/241</t>
  </si>
  <si>
    <t>Әдіскерінің аты-жөні:  Қызылқұл Әсел Бекарысқызы</t>
  </si>
  <si>
    <t>Ақбота</t>
  </si>
  <si>
    <t>Үдеш Ф.</t>
  </si>
  <si>
    <t xml:space="preserve">    Мекен жайы: Шығыс-1/241</t>
  </si>
  <si>
    <t>Әдіскердің аты-жөні: Қызылқұл Әсел Бекарысқызы</t>
  </si>
  <si>
    <t xml:space="preserve">          Аралық</t>
  </si>
  <si>
    <t>Жұлдыз</t>
  </si>
  <si>
    <t>Тулесинова Р.</t>
  </si>
  <si>
    <t>Қосымша 2</t>
  </si>
  <si>
    <t>Мектепке дейінгі ұйым бойынша әдіскерінің жинағы</t>
  </si>
  <si>
    <t>МДҰ атауы "Гаухар-Тас" балабақшасы</t>
  </si>
  <si>
    <t>Әдіскерінің аты-жөні: Қызылқұл Ә.Б.</t>
  </si>
  <si>
    <t>Мекен-жайы: Шығыс-1, 241- ғимарат</t>
  </si>
  <si>
    <t>аралық</t>
  </si>
  <si>
    <t>Жас ерекшелік топтары</t>
  </si>
  <si>
    <t>Физикалық қасиеттерді дамыту</t>
  </si>
  <si>
    <t>Коммуникативтік дағдыларды дамыту</t>
  </si>
  <si>
    <t>Танымдық және зияткерлік дағдыларды дамыту</t>
  </si>
  <si>
    <t>Балалардың шығармашылық дағдыларын, зерттеу іс-әрекетін дамыту</t>
  </si>
  <si>
    <t>БАРЛЫҒЫ</t>
  </si>
  <si>
    <t>олардың ішінде жоғары деңгей</t>
  </si>
  <si>
    <t>олардың ішінде төмен деңгей</t>
  </si>
  <si>
    <t>Ортаңғы топ</t>
  </si>
  <si>
    <t>56.5217391304348</t>
  </si>
  <si>
    <t>30.4347826086957</t>
  </si>
  <si>
    <t>13.0434782608696</t>
  </si>
  <si>
    <t>Ересек топ</t>
  </si>
  <si>
    <t>58.3333333333333</t>
  </si>
  <si>
    <t>33.3333333333333</t>
  </si>
  <si>
    <t>Мектепалды тобы</t>
  </si>
  <si>
    <t>530.927835051546</t>
  </si>
  <si>
    <t>553.60824742268</t>
  </si>
  <si>
    <t>302.061855670103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</si>
</sst>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29">
    <font>
      <sz val="11"/>
      <color theme="1"/>
      <name val="Calibri"/>
      <charset val="204"/>
      <scheme val="minor"/>
    </font>
    <font>
      <b/>
      <sz val="24"/>
      <color rgb="FF1A1A1A"/>
      <name val="Calibri"/>
      <charset val="204"/>
      <scheme val="minor"/>
    </font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7.5"/>
      <color rgb="FF000000"/>
      <name val="Times New Roman"/>
      <charset val="204"/>
    </font>
    <font>
      <b/>
      <sz val="7.5"/>
      <color rgb="FF000000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/>
      <top style="medium">
        <color rgb="FFEFEFEF"/>
      </top>
      <bottom style="medium">
        <color rgb="FFEFEFEF"/>
      </bottom>
      <diagonal/>
    </border>
    <border>
      <left/>
      <right/>
      <top style="medium">
        <color rgb="FFEFEFEF"/>
      </top>
      <bottom style="medium">
        <color rgb="FFEFEFEF"/>
      </bottom>
      <diagonal/>
    </border>
    <border>
      <left/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EFEFEF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right" wrapText="1"/>
    </xf>
    <xf numFmtId="180" fontId="4" fillId="2" borderId="10" xfId="0" applyNumberFormat="1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wrapText="1"/>
    </xf>
    <xf numFmtId="0" fontId="7" fillId="0" borderId="12" xfId="0" applyFont="1" applyBorder="1"/>
    <xf numFmtId="0" fontId="7" fillId="0" borderId="12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abSelected="1" workbookViewId="0">
      <selection activeCell="C9" sqref="C9"/>
    </sheetView>
  </sheetViews>
  <sheetFormatPr defaultColWidth="9" defaultRowHeight="15"/>
  <cols>
    <col min="2" max="2" width="17" customWidth="1"/>
    <col min="3" max="3" width="21.4285714285714" customWidth="1"/>
    <col min="4" max="4" width="13.1428571428571" customWidth="1"/>
    <col min="5" max="5" width="13" customWidth="1"/>
    <col min="6" max="6" width="12.7142857142857" customWidth="1"/>
    <col min="7" max="7" width="12.4285714285714" customWidth="1"/>
    <col min="8" max="8" width="12" customWidth="1"/>
    <col min="9" max="9" width="12.5714285714286" customWidth="1"/>
    <col min="10" max="10" width="13.1428571428571" customWidth="1"/>
    <col min="11" max="11" width="12.2857142857143" customWidth="1"/>
    <col min="12" max="12" width="12.4285714285714" customWidth="1"/>
    <col min="13" max="13" width="12.2857142857143" customWidth="1"/>
    <col min="14" max="14" width="12.1428571428571" customWidth="1"/>
    <col min="15" max="15" width="12.4285714285714" customWidth="1"/>
    <col min="16" max="16" width="12.1428571428571" customWidth="1"/>
    <col min="17" max="17" width="12.8571428571429" customWidth="1"/>
    <col min="18" max="18" width="11.4285714285714" customWidth="1"/>
    <col min="19" max="19" width="11.5714285714286" customWidth="1"/>
  </cols>
  <sheetData>
    <row r="2" ht="15.75" spans="1:19">
      <c r="A2" s="28" t="s">
        <v>0</v>
      </c>
      <c r="B2" s="28"/>
      <c r="C2" s="28"/>
      <c r="D2" s="29"/>
      <c r="E2" s="29"/>
      <c r="F2" s="29"/>
      <c r="G2" s="29"/>
      <c r="H2" s="29"/>
      <c r="I2" s="29" t="s">
        <v>1</v>
      </c>
      <c r="J2" s="29"/>
      <c r="K2" s="29"/>
      <c r="L2" s="29"/>
      <c r="M2" s="29"/>
      <c r="N2" s="30"/>
      <c r="O2" s="30"/>
      <c r="P2" s="30"/>
      <c r="Q2" s="30"/>
      <c r="R2" s="30"/>
      <c r="S2" s="30"/>
    </row>
    <row r="3" ht="15.75" spans="1:19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5.75" spans="1:19">
      <c r="A4" s="30" t="s">
        <v>2</v>
      </c>
      <c r="G4" s="30"/>
      <c r="H4" s="30"/>
      <c r="I4" s="29" t="s">
        <v>3</v>
      </c>
      <c r="J4" s="29"/>
      <c r="K4" s="29"/>
      <c r="L4" s="29"/>
      <c r="M4" s="29"/>
      <c r="N4" s="29"/>
      <c r="O4" s="29"/>
      <c r="P4" s="30"/>
      <c r="Q4" s="30"/>
      <c r="R4" s="30"/>
      <c r="S4" s="30"/>
    </row>
    <row r="5" ht="15.75" spans="1:19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ht="15.75" spans="1:19">
      <c r="A6" s="30"/>
      <c r="B6" s="31" t="s">
        <v>4</v>
      </c>
      <c r="C6" s="31" t="s">
        <v>5</v>
      </c>
      <c r="D6" s="30"/>
      <c r="E6" s="30"/>
      <c r="F6" s="30"/>
      <c r="G6" s="30"/>
      <c r="H6" s="30"/>
      <c r="I6" s="30" t="s">
        <v>6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ht="15.75" customHeight="1" spans="1:19">
      <c r="A7" s="32" t="s">
        <v>7</v>
      </c>
      <c r="B7" s="33" t="s">
        <v>8</v>
      </c>
      <c r="C7" s="33" t="s">
        <v>9</v>
      </c>
      <c r="D7" s="33" t="s">
        <v>10</v>
      </c>
      <c r="E7" s="33" t="s">
        <v>11</v>
      </c>
      <c r="F7" s="33"/>
      <c r="G7" s="33"/>
      <c r="H7" s="33" t="s">
        <v>12</v>
      </c>
      <c r="I7" s="33"/>
      <c r="J7" s="33"/>
      <c r="K7" s="33" t="s">
        <v>13</v>
      </c>
      <c r="L7" s="33"/>
      <c r="M7" s="33"/>
      <c r="N7" s="33" t="s">
        <v>14</v>
      </c>
      <c r="O7" s="33"/>
      <c r="P7" s="33"/>
      <c r="Q7" s="33" t="s">
        <v>15</v>
      </c>
      <c r="R7" s="33"/>
      <c r="S7" s="33"/>
    </row>
    <row r="8" ht="115.5" customHeight="1" spans="1:19">
      <c r="A8" s="32"/>
      <c r="B8" s="33"/>
      <c r="C8" s="33"/>
      <c r="D8" s="33"/>
      <c r="E8" s="34" t="s">
        <v>16</v>
      </c>
      <c r="F8" s="34" t="s">
        <v>17</v>
      </c>
      <c r="G8" s="34" t="s">
        <v>18</v>
      </c>
      <c r="H8" s="34" t="s">
        <v>16</v>
      </c>
      <c r="I8" s="34" t="s">
        <v>17</v>
      </c>
      <c r="J8" s="34" t="s">
        <v>18</v>
      </c>
      <c r="K8" s="34" t="s">
        <v>16</v>
      </c>
      <c r="L8" s="34" t="s">
        <v>17</v>
      </c>
      <c r="M8" s="34" t="s">
        <v>18</v>
      </c>
      <c r="N8" s="34" t="s">
        <v>16</v>
      </c>
      <c r="O8" s="34" t="s">
        <v>17</v>
      </c>
      <c r="P8" s="34" t="s">
        <v>18</v>
      </c>
      <c r="Q8" s="34" t="s">
        <v>16</v>
      </c>
      <c r="R8" s="34" t="s">
        <v>17</v>
      </c>
      <c r="S8" s="34" t="s">
        <v>18</v>
      </c>
    </row>
    <row r="9" ht="15.75" spans="1:19">
      <c r="A9" s="41">
        <v>1</v>
      </c>
      <c r="B9" s="41" t="s">
        <v>19</v>
      </c>
      <c r="C9" s="41" t="s">
        <v>20</v>
      </c>
      <c r="D9" s="42">
        <v>25</v>
      </c>
      <c r="E9" s="42">
        <v>11</v>
      </c>
      <c r="F9" s="42">
        <v>11</v>
      </c>
      <c r="G9" s="42">
        <v>3</v>
      </c>
      <c r="H9" s="42">
        <v>9</v>
      </c>
      <c r="I9" s="42">
        <v>11</v>
      </c>
      <c r="J9" s="42">
        <v>5</v>
      </c>
      <c r="K9" s="42">
        <v>8</v>
      </c>
      <c r="L9" s="42">
        <v>9</v>
      </c>
      <c r="M9" s="42">
        <v>8</v>
      </c>
      <c r="N9" s="42">
        <v>10</v>
      </c>
      <c r="O9" s="42">
        <v>9</v>
      </c>
      <c r="P9" s="42">
        <v>6</v>
      </c>
      <c r="Q9" s="42">
        <v>11</v>
      </c>
      <c r="R9" s="42">
        <v>10</v>
      </c>
      <c r="S9" s="42">
        <v>4</v>
      </c>
    </row>
    <row r="10" ht="15.75" spans="1:19">
      <c r="A10" s="41"/>
      <c r="B10" s="41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ht="15.75" spans="1:19">
      <c r="A11" s="32"/>
      <c r="B11" s="33"/>
      <c r="C11" s="33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ht="15.75" spans="1:19">
      <c r="A12" s="32"/>
      <c r="B12" s="33"/>
      <c r="C12" s="33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ht="15.75" spans="1:19">
      <c r="A13" s="41"/>
      <c r="B13" s="41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ht="15.75" spans="1:19">
      <c r="A14" s="41"/>
      <c r="B14" s="41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ht="15.75" spans="1:19">
      <c r="A15" s="41"/>
      <c r="B15" s="41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ht="15.75" spans="1:19">
      <c r="A16" s="41"/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ht="15.75" spans="1:19">
      <c r="A17" s="41"/>
      <c r="B17" s="41"/>
      <c r="C17" s="41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ht="15.75" spans="1:19">
      <c r="A18" s="35" t="s">
        <v>21</v>
      </c>
      <c r="B18" s="36"/>
      <c r="C18" s="37"/>
      <c r="D18" s="42">
        <f t="shared" ref="D18:S18" si="0">SUM(D9:D17)</f>
        <v>25</v>
      </c>
      <c r="E18" s="42">
        <f t="shared" si="0"/>
        <v>11</v>
      </c>
      <c r="F18" s="42">
        <f t="shared" si="0"/>
        <v>11</v>
      </c>
      <c r="G18" s="42">
        <f t="shared" si="0"/>
        <v>3</v>
      </c>
      <c r="H18" s="42">
        <f t="shared" si="0"/>
        <v>9</v>
      </c>
      <c r="I18" s="42">
        <f t="shared" si="0"/>
        <v>11</v>
      </c>
      <c r="J18" s="42">
        <f t="shared" si="0"/>
        <v>5</v>
      </c>
      <c r="K18" s="42">
        <f t="shared" si="0"/>
        <v>8</v>
      </c>
      <c r="L18" s="42">
        <f t="shared" si="0"/>
        <v>9</v>
      </c>
      <c r="M18" s="42">
        <f t="shared" si="0"/>
        <v>8</v>
      </c>
      <c r="N18" s="42">
        <f t="shared" si="0"/>
        <v>10</v>
      </c>
      <c r="O18" s="42">
        <f t="shared" si="0"/>
        <v>9</v>
      </c>
      <c r="P18" s="42">
        <f t="shared" si="0"/>
        <v>6</v>
      </c>
      <c r="Q18" s="42">
        <f t="shared" si="0"/>
        <v>11</v>
      </c>
      <c r="R18" s="42">
        <f t="shared" si="0"/>
        <v>10</v>
      </c>
      <c r="S18" s="42">
        <f t="shared" si="0"/>
        <v>4</v>
      </c>
    </row>
    <row r="19" ht="18.75" customHeight="1" spans="1:19">
      <c r="A19" s="38" t="s">
        <v>22</v>
      </c>
      <c r="B19" s="39"/>
      <c r="C19" s="39"/>
      <c r="D19" s="43">
        <f>D18*100/D18</f>
        <v>100</v>
      </c>
      <c r="E19" s="44">
        <f>E18*100/D18</f>
        <v>44</v>
      </c>
      <c r="F19" s="44">
        <f>F18*100/D18</f>
        <v>44</v>
      </c>
      <c r="G19" s="44">
        <f>G18*100/D18</f>
        <v>12</v>
      </c>
      <c r="H19" s="44">
        <f>H18*100/D18</f>
        <v>36</v>
      </c>
      <c r="I19" s="44">
        <f>I18*100/D18</f>
        <v>44</v>
      </c>
      <c r="J19" s="44">
        <f>J18*100/D18</f>
        <v>20</v>
      </c>
      <c r="K19" s="44">
        <f>K18*100/D18</f>
        <v>32</v>
      </c>
      <c r="L19" s="44">
        <f>L18*100/D18</f>
        <v>36</v>
      </c>
      <c r="M19" s="44">
        <f>M18*100/D18</f>
        <v>32</v>
      </c>
      <c r="N19" s="44">
        <f>N18*100/D18</f>
        <v>40</v>
      </c>
      <c r="O19" s="44">
        <f>O18*100/D18</f>
        <v>36</v>
      </c>
      <c r="P19" s="44">
        <f>P18*100/D18</f>
        <v>24</v>
      </c>
      <c r="Q19" s="44">
        <f>Q18*100/D18</f>
        <v>44</v>
      </c>
      <c r="R19" s="44">
        <f>R18*100/D18</f>
        <v>40</v>
      </c>
      <c r="S19" s="44">
        <f>S18*100/D18</f>
        <v>16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workbookViewId="0">
      <selection activeCell="I2" sqref="I2:M2"/>
    </sheetView>
  </sheetViews>
  <sheetFormatPr defaultColWidth="9" defaultRowHeight="15"/>
  <cols>
    <col min="2" max="2" width="16.1428571428571" customWidth="1"/>
    <col min="3" max="3" width="20.7142857142857" customWidth="1"/>
    <col min="4" max="4" width="12.5714285714286" customWidth="1"/>
    <col min="5" max="5" width="13.4285714285714" customWidth="1"/>
    <col min="6" max="6" width="12.5714285714286" customWidth="1"/>
    <col min="7" max="7" width="12.8571428571429" customWidth="1"/>
    <col min="8" max="8" width="13" customWidth="1"/>
    <col min="9" max="9" width="12.4285714285714" customWidth="1"/>
    <col min="10" max="10" width="12.7142857142857" customWidth="1"/>
    <col min="11" max="11" width="12.1428571428571" customWidth="1"/>
    <col min="12" max="12" width="12.7142857142857" customWidth="1"/>
    <col min="13" max="15" width="12.2857142857143" customWidth="1"/>
    <col min="16" max="16" width="12" customWidth="1"/>
    <col min="17" max="17" width="12.2857142857143" customWidth="1"/>
    <col min="18" max="19" width="12.1428571428571" customWidth="1"/>
  </cols>
  <sheetData>
    <row r="2" ht="15.75" spans="1:19">
      <c r="A2" s="28" t="s">
        <v>0</v>
      </c>
      <c r="B2" s="28"/>
      <c r="C2" s="28"/>
      <c r="D2" s="29"/>
      <c r="E2" s="29"/>
      <c r="F2" s="29"/>
      <c r="G2" s="29"/>
      <c r="H2" s="29"/>
      <c r="I2" s="29" t="s">
        <v>23</v>
      </c>
      <c r="J2" s="29"/>
      <c r="K2" s="29"/>
      <c r="L2" s="29"/>
      <c r="M2" s="29"/>
      <c r="N2" s="30"/>
      <c r="O2" s="30"/>
      <c r="P2" s="30"/>
      <c r="Q2" s="30"/>
      <c r="R2" s="30"/>
      <c r="S2" s="30"/>
    </row>
    <row r="3" ht="15.75" spans="1:19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5.75" spans="1:19">
      <c r="A4" s="30" t="s">
        <v>24</v>
      </c>
      <c r="G4" s="30"/>
      <c r="H4" s="30"/>
      <c r="I4" s="29" t="s">
        <v>25</v>
      </c>
      <c r="J4" s="29"/>
      <c r="K4" s="29"/>
      <c r="L4" s="29"/>
      <c r="M4" s="29"/>
      <c r="N4" s="29"/>
      <c r="O4" s="29"/>
      <c r="P4" s="30"/>
      <c r="Q4" s="30"/>
      <c r="R4" s="30"/>
      <c r="S4" s="30"/>
    </row>
    <row r="5" ht="15.75" spans="1:19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ht="31.5" spans="1:19">
      <c r="A6" s="30"/>
      <c r="B6" s="31" t="s">
        <v>4</v>
      </c>
      <c r="C6" s="31" t="s">
        <v>5</v>
      </c>
      <c r="D6" s="30"/>
      <c r="E6" s="30"/>
      <c r="F6" s="30"/>
      <c r="G6" s="30"/>
      <c r="H6" s="30"/>
      <c r="I6" s="30" t="s">
        <v>6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ht="15.75" customHeight="1" spans="1:19">
      <c r="A7" s="32" t="s">
        <v>7</v>
      </c>
      <c r="B7" s="33" t="s">
        <v>8</v>
      </c>
      <c r="C7" s="33" t="s">
        <v>9</v>
      </c>
      <c r="D7" s="33" t="s">
        <v>10</v>
      </c>
      <c r="E7" s="33" t="s">
        <v>11</v>
      </c>
      <c r="F7" s="33"/>
      <c r="G7" s="33"/>
      <c r="H7" s="33" t="s">
        <v>12</v>
      </c>
      <c r="I7" s="33"/>
      <c r="J7" s="33"/>
      <c r="K7" s="33" t="s">
        <v>13</v>
      </c>
      <c r="L7" s="33"/>
      <c r="M7" s="33"/>
      <c r="N7" s="33" t="s">
        <v>14</v>
      </c>
      <c r="O7" s="33"/>
      <c r="P7" s="33"/>
      <c r="Q7" s="33" t="s">
        <v>15</v>
      </c>
      <c r="R7" s="33"/>
      <c r="S7" s="33"/>
    </row>
    <row r="8" ht="114.75" customHeight="1" spans="1:19">
      <c r="A8" s="32"/>
      <c r="B8" s="33"/>
      <c r="C8" s="33"/>
      <c r="D8" s="33"/>
      <c r="E8" s="34" t="s">
        <v>16</v>
      </c>
      <c r="F8" s="34" t="s">
        <v>17</v>
      </c>
      <c r="G8" s="34" t="s">
        <v>18</v>
      </c>
      <c r="H8" s="34" t="s">
        <v>16</v>
      </c>
      <c r="I8" s="34" t="s">
        <v>17</v>
      </c>
      <c r="J8" s="34" t="s">
        <v>18</v>
      </c>
      <c r="K8" s="34" t="s">
        <v>16</v>
      </c>
      <c r="L8" s="34" t="s">
        <v>17</v>
      </c>
      <c r="M8" s="34" t="s">
        <v>18</v>
      </c>
      <c r="N8" s="34" t="s">
        <v>16</v>
      </c>
      <c r="O8" s="34" t="s">
        <v>17</v>
      </c>
      <c r="P8" s="34" t="s">
        <v>18</v>
      </c>
      <c r="Q8" s="34" t="s">
        <v>16</v>
      </c>
      <c r="R8" s="34" t="s">
        <v>17</v>
      </c>
      <c r="S8" s="34" t="s">
        <v>18</v>
      </c>
    </row>
    <row r="9" ht="15.75" spans="1:19">
      <c r="A9" s="41">
        <v>1</v>
      </c>
      <c r="B9" s="41" t="s">
        <v>26</v>
      </c>
      <c r="C9" s="41" t="s">
        <v>27</v>
      </c>
      <c r="D9" s="42">
        <v>25</v>
      </c>
      <c r="E9" s="42">
        <v>10</v>
      </c>
      <c r="F9" s="42">
        <v>11</v>
      </c>
      <c r="G9" s="42">
        <v>4</v>
      </c>
      <c r="H9" s="42">
        <v>12</v>
      </c>
      <c r="I9" s="42">
        <v>10</v>
      </c>
      <c r="J9" s="42">
        <v>3</v>
      </c>
      <c r="K9" s="42">
        <v>8</v>
      </c>
      <c r="L9" s="42">
        <v>13</v>
      </c>
      <c r="M9" s="42">
        <v>4</v>
      </c>
      <c r="N9" s="42">
        <v>8</v>
      </c>
      <c r="O9" s="42">
        <v>14</v>
      </c>
      <c r="P9" s="42">
        <v>3</v>
      </c>
      <c r="Q9" s="42">
        <v>11</v>
      </c>
      <c r="R9" s="42">
        <v>9</v>
      </c>
      <c r="S9" s="42">
        <v>5</v>
      </c>
    </row>
    <row r="10" ht="15.75" spans="1:19">
      <c r="A10" s="41"/>
      <c r="B10" s="41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ht="15.75" spans="1:19">
      <c r="A11" s="32"/>
      <c r="B11" s="33"/>
      <c r="C11" s="33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ht="15.75" spans="1:19">
      <c r="A12" s="32"/>
      <c r="B12" s="33"/>
      <c r="C12" s="33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ht="15.75" spans="1:19">
      <c r="A13" s="41"/>
      <c r="B13" s="41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ht="15.75" spans="1:19">
      <c r="A14" s="41"/>
      <c r="B14" s="41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ht="15.75" spans="1:19">
      <c r="A15" s="41"/>
      <c r="B15" s="41"/>
      <c r="C15" s="41"/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ht="15.75" spans="1:19">
      <c r="A16" s="41"/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ht="15.75" spans="1:19">
      <c r="A17" s="35" t="s">
        <v>21</v>
      </c>
      <c r="B17" s="36"/>
      <c r="C17" s="37"/>
      <c r="D17" s="42">
        <f t="shared" ref="D17:S17" si="0">SUM(D9:D16)</f>
        <v>25</v>
      </c>
      <c r="E17" s="42">
        <f t="shared" si="0"/>
        <v>10</v>
      </c>
      <c r="F17" s="42">
        <f t="shared" si="0"/>
        <v>11</v>
      </c>
      <c r="G17" s="42">
        <f t="shared" si="0"/>
        <v>4</v>
      </c>
      <c r="H17" s="42">
        <f t="shared" si="0"/>
        <v>12</v>
      </c>
      <c r="I17" s="42">
        <f t="shared" si="0"/>
        <v>10</v>
      </c>
      <c r="J17" s="42">
        <f t="shared" si="0"/>
        <v>3</v>
      </c>
      <c r="K17" s="42">
        <f t="shared" si="0"/>
        <v>8</v>
      </c>
      <c r="L17" s="42">
        <f t="shared" si="0"/>
        <v>13</v>
      </c>
      <c r="M17" s="42">
        <f t="shared" si="0"/>
        <v>4</v>
      </c>
      <c r="N17" s="42">
        <f t="shared" si="0"/>
        <v>8</v>
      </c>
      <c r="O17" s="42">
        <f t="shared" si="0"/>
        <v>14</v>
      </c>
      <c r="P17" s="42">
        <f t="shared" si="0"/>
        <v>3</v>
      </c>
      <c r="Q17" s="42">
        <f t="shared" si="0"/>
        <v>11</v>
      </c>
      <c r="R17" s="42">
        <f t="shared" si="0"/>
        <v>9</v>
      </c>
      <c r="S17" s="42">
        <f t="shared" si="0"/>
        <v>5</v>
      </c>
    </row>
    <row r="18" ht="21.75" customHeight="1" spans="1:19">
      <c r="A18" s="38" t="s">
        <v>22</v>
      </c>
      <c r="B18" s="39"/>
      <c r="C18" s="39"/>
      <c r="D18" s="43">
        <f>D17*100/D17</f>
        <v>100</v>
      </c>
      <c r="E18" s="44">
        <f>E17*100/D17</f>
        <v>40</v>
      </c>
      <c r="F18" s="44">
        <f>F17*100/D17</f>
        <v>44</v>
      </c>
      <c r="G18" s="44">
        <f>G17*100/D17</f>
        <v>16</v>
      </c>
      <c r="H18" s="44">
        <f>H17*100/D17</f>
        <v>48</v>
      </c>
      <c r="I18" s="44">
        <f>I17*100/D17</f>
        <v>40</v>
      </c>
      <c r="J18" s="44">
        <f>J17*100/D17</f>
        <v>12</v>
      </c>
      <c r="K18" s="44">
        <f>K17*100/D17</f>
        <v>32</v>
      </c>
      <c r="L18" s="44">
        <f>L17*100/D17</f>
        <v>52</v>
      </c>
      <c r="M18" s="44">
        <f>M17*100/D17</f>
        <v>16</v>
      </c>
      <c r="N18" s="44">
        <f>N17*100/D17</f>
        <v>32</v>
      </c>
      <c r="O18" s="44">
        <f>O17*100/D17</f>
        <v>56</v>
      </c>
      <c r="P18" s="44">
        <f>P17*100/D17</f>
        <v>12</v>
      </c>
      <c r="Q18" s="44">
        <f>Q17*100/D17</f>
        <v>44</v>
      </c>
      <c r="R18" s="44">
        <f>R17*100/D17</f>
        <v>36</v>
      </c>
      <c r="S18" s="44">
        <f>S17*100/D17</f>
        <v>20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7:C17"/>
    <mergeCell ref="A18:C18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workbookViewId="0">
      <selection activeCell="C6" sqref="C6"/>
    </sheetView>
  </sheetViews>
  <sheetFormatPr defaultColWidth="9" defaultRowHeight="15"/>
  <cols>
    <col min="2" max="2" width="20.5714285714286" customWidth="1"/>
    <col min="3" max="3" width="22.8571428571429" customWidth="1"/>
    <col min="4" max="4" width="12.7142857142857" customWidth="1"/>
    <col min="5" max="5" width="11.7142857142857" customWidth="1"/>
    <col min="6" max="7" width="11.8571428571429" customWidth="1"/>
    <col min="8" max="8" width="12" customWidth="1"/>
    <col min="10" max="10" width="11.7142857142857" customWidth="1"/>
    <col min="11" max="11" width="11.8571428571429" customWidth="1"/>
    <col min="13" max="13" width="11.4285714285714" customWidth="1"/>
    <col min="14" max="14" width="12" customWidth="1"/>
    <col min="15" max="15" width="11.8571428571429" customWidth="1"/>
    <col min="16" max="16" width="11.5714285714286" customWidth="1"/>
    <col min="17" max="17" width="12.1428571428571" customWidth="1"/>
    <col min="18" max="18" width="11" customWidth="1"/>
    <col min="19" max="19" width="11.4285714285714" customWidth="1"/>
  </cols>
  <sheetData>
    <row r="2" ht="15.75" spans="1:19">
      <c r="A2" s="28" t="s">
        <v>0</v>
      </c>
      <c r="B2" s="28"/>
      <c r="C2" s="28"/>
      <c r="D2" s="29"/>
      <c r="E2" s="29"/>
      <c r="F2" s="29"/>
      <c r="G2" s="29"/>
      <c r="H2" s="29"/>
      <c r="I2" s="29" t="s">
        <v>23</v>
      </c>
      <c r="J2" s="29"/>
      <c r="K2" s="29"/>
      <c r="L2" s="29"/>
      <c r="M2" s="29"/>
      <c r="N2" s="30"/>
      <c r="O2" s="30"/>
      <c r="P2" s="30"/>
      <c r="Q2" s="30"/>
      <c r="R2" s="30"/>
      <c r="S2" s="30"/>
    </row>
    <row r="3" ht="15.75" spans="1:19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5.75" spans="1:19">
      <c r="A4" s="30" t="s">
        <v>28</v>
      </c>
      <c r="G4" s="30"/>
      <c r="H4" s="30"/>
      <c r="I4" s="29" t="s">
        <v>29</v>
      </c>
      <c r="J4" s="29"/>
      <c r="K4" s="29"/>
      <c r="L4" s="29"/>
      <c r="M4" s="29"/>
      <c r="N4" s="29"/>
      <c r="O4" s="29"/>
      <c r="P4" s="30"/>
      <c r="Q4" s="30"/>
      <c r="R4" s="30"/>
      <c r="S4" s="30"/>
    </row>
    <row r="5" ht="15.75" spans="1:19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ht="15.75" spans="1:19">
      <c r="A6" s="30" t="s">
        <v>30</v>
      </c>
      <c r="B6" s="31"/>
      <c r="C6" s="31" t="s">
        <v>5</v>
      </c>
      <c r="D6" s="30"/>
      <c r="E6" s="30"/>
      <c r="F6" s="30"/>
      <c r="G6" s="30"/>
      <c r="H6" s="30"/>
      <c r="I6" s="30" t="s">
        <v>6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ht="15.75" customHeight="1" spans="1:19">
      <c r="A7" s="32" t="s">
        <v>7</v>
      </c>
      <c r="B7" s="33" t="s">
        <v>8</v>
      </c>
      <c r="C7" s="33" t="s">
        <v>9</v>
      </c>
      <c r="D7" s="33" t="s">
        <v>10</v>
      </c>
      <c r="E7" s="33" t="s">
        <v>11</v>
      </c>
      <c r="F7" s="33"/>
      <c r="G7" s="33"/>
      <c r="H7" s="33" t="s">
        <v>12</v>
      </c>
      <c r="I7" s="33"/>
      <c r="J7" s="33"/>
      <c r="K7" s="33" t="s">
        <v>13</v>
      </c>
      <c r="L7" s="33"/>
      <c r="M7" s="33"/>
      <c r="N7" s="33" t="s">
        <v>14</v>
      </c>
      <c r="O7" s="33"/>
      <c r="P7" s="33"/>
      <c r="Q7" s="33" t="s">
        <v>15</v>
      </c>
      <c r="R7" s="33"/>
      <c r="S7" s="33"/>
    </row>
    <row r="8" ht="126.75" customHeight="1" spans="1:19">
      <c r="A8" s="32"/>
      <c r="B8" s="33"/>
      <c r="C8" s="33"/>
      <c r="D8" s="33"/>
      <c r="E8" s="34" t="s">
        <v>16</v>
      </c>
      <c r="F8" s="34" t="s">
        <v>17</v>
      </c>
      <c r="G8" s="34" t="s">
        <v>18</v>
      </c>
      <c r="H8" s="34" t="s">
        <v>16</v>
      </c>
      <c r="I8" s="34" t="s">
        <v>17</v>
      </c>
      <c r="J8" s="34" t="s">
        <v>18</v>
      </c>
      <c r="K8" s="34" t="s">
        <v>16</v>
      </c>
      <c r="L8" s="34" t="s">
        <v>17</v>
      </c>
      <c r="M8" s="34" t="s">
        <v>18</v>
      </c>
      <c r="N8" s="34" t="s">
        <v>16</v>
      </c>
      <c r="O8" s="34" t="s">
        <v>17</v>
      </c>
      <c r="P8" s="34" t="s">
        <v>18</v>
      </c>
      <c r="Q8" s="34" t="s">
        <v>16</v>
      </c>
      <c r="R8" s="34" t="s">
        <v>17</v>
      </c>
      <c r="S8" s="34" t="s">
        <v>18</v>
      </c>
    </row>
    <row r="9" ht="15.75" spans="1:19">
      <c r="A9" s="32">
        <v>1</v>
      </c>
      <c r="B9" s="32" t="s">
        <v>31</v>
      </c>
      <c r="C9" s="32" t="s">
        <v>32</v>
      </c>
      <c r="D9" s="32">
        <v>25</v>
      </c>
      <c r="E9" s="32">
        <v>14</v>
      </c>
      <c r="F9" s="32">
        <v>8</v>
      </c>
      <c r="G9" s="32">
        <v>3</v>
      </c>
      <c r="H9" s="32">
        <v>12</v>
      </c>
      <c r="I9" s="32">
        <v>11</v>
      </c>
      <c r="J9" s="32">
        <v>2</v>
      </c>
      <c r="K9" s="32">
        <v>11</v>
      </c>
      <c r="L9" s="32">
        <v>13</v>
      </c>
      <c r="M9" s="32">
        <v>1</v>
      </c>
      <c r="N9" s="32">
        <v>9</v>
      </c>
      <c r="O9" s="32">
        <v>14</v>
      </c>
      <c r="P9" s="32">
        <v>2</v>
      </c>
      <c r="Q9" s="32">
        <v>9</v>
      </c>
      <c r="R9" s="32">
        <v>14</v>
      </c>
      <c r="S9" s="32">
        <v>2</v>
      </c>
    </row>
    <row r="10" ht="15.75" spans="1:19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ht="15.75" spans="1:19">
      <c r="A11" s="32"/>
      <c r="B11" s="33"/>
      <c r="C11" s="33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ht="15.75" spans="1:19">
      <c r="A12" s="32"/>
      <c r="B12" s="33"/>
      <c r="C12" s="3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ht="15.75" spans="1:19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ht="15.75" spans="1:19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ht="15.75" spans="1:19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ht="15.75" spans="1:19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ht="15.75" spans="1:19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ht="15.75" spans="1:19">
      <c r="A18" s="35" t="s">
        <v>21</v>
      </c>
      <c r="B18" s="36"/>
      <c r="C18" s="37"/>
      <c r="D18" s="32">
        <v>25</v>
      </c>
      <c r="E18" s="32">
        <v>14</v>
      </c>
      <c r="F18" s="32">
        <v>8</v>
      </c>
      <c r="G18" s="32">
        <v>3</v>
      </c>
      <c r="H18" s="32">
        <v>12</v>
      </c>
      <c r="I18" s="32">
        <v>11</v>
      </c>
      <c r="J18" s="32">
        <v>2</v>
      </c>
      <c r="K18" s="32">
        <v>11</v>
      </c>
      <c r="L18" s="32">
        <v>13</v>
      </c>
      <c r="M18" s="32">
        <v>1</v>
      </c>
      <c r="N18" s="32">
        <v>9</v>
      </c>
      <c r="O18" s="32">
        <v>14</v>
      </c>
      <c r="P18" s="32">
        <v>2</v>
      </c>
      <c r="Q18" s="32">
        <v>9</v>
      </c>
      <c r="R18" s="32">
        <v>14</v>
      </c>
      <c r="S18" s="32">
        <v>2</v>
      </c>
    </row>
    <row r="19" ht="18.75" customHeight="1" spans="1:19">
      <c r="A19" s="38" t="s">
        <v>22</v>
      </c>
      <c r="B19" s="39"/>
      <c r="C19" s="39"/>
      <c r="D19" s="40">
        <f>D18*100/D18</f>
        <v>100</v>
      </c>
      <c r="E19" s="32">
        <f>E18*100/D18</f>
        <v>56</v>
      </c>
      <c r="F19" s="32">
        <f>F18*100/D18</f>
        <v>32</v>
      </c>
      <c r="G19" s="32">
        <f>G18*100/D18</f>
        <v>12</v>
      </c>
      <c r="H19" s="32">
        <f>H18*100/D18</f>
        <v>48</v>
      </c>
      <c r="I19" s="32">
        <f>I18*100/D18</f>
        <v>44</v>
      </c>
      <c r="J19" s="32">
        <f>J18*100/D18</f>
        <v>8</v>
      </c>
      <c r="K19" s="32">
        <f>K18*100/D18</f>
        <v>44</v>
      </c>
      <c r="L19" s="32">
        <f>L18*100/D18</f>
        <v>52</v>
      </c>
      <c r="M19" s="32">
        <f>M18*100/D18</f>
        <v>4</v>
      </c>
      <c r="N19" s="32">
        <f>N18*100/D18</f>
        <v>36</v>
      </c>
      <c r="O19" s="32">
        <f>O18*100/D18</f>
        <v>56</v>
      </c>
      <c r="P19" s="32">
        <f>P18*100/D18</f>
        <v>8</v>
      </c>
      <c r="Q19" s="32">
        <f>Q18*100/D18</f>
        <v>36</v>
      </c>
      <c r="R19" s="32">
        <f>R18*100/D18</f>
        <v>56</v>
      </c>
      <c r="S19" s="32">
        <f>S18*100/D18</f>
        <v>8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D7" sqref="D7"/>
    </sheetView>
  </sheetViews>
  <sheetFormatPr defaultColWidth="9" defaultRowHeight="15"/>
  <sheetData>
    <row r="1" ht="31.5" spans="1:1">
      <c r="A1" s="1"/>
    </row>
    <row r="2" ht="15.75"/>
    <row r="3" ht="15.75" spans="1:2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6"/>
      <c r="O3" s="8"/>
      <c r="P3" s="2"/>
      <c r="Q3" s="2"/>
      <c r="R3" s="2"/>
      <c r="S3" s="2"/>
      <c r="T3" s="2"/>
      <c r="U3" s="2"/>
      <c r="V3" s="6" t="s">
        <v>33</v>
      </c>
      <c r="W3" s="8"/>
    </row>
    <row r="4" ht="15.75" spans="1:23">
      <c r="A4" s="3" t="s">
        <v>34</v>
      </c>
      <c r="B4" s="4"/>
      <c r="C4" s="4"/>
      <c r="D4" s="4"/>
      <c r="E4" s="4"/>
      <c r="F4" s="4"/>
      <c r="G4" s="4"/>
      <c r="H4" s="5"/>
      <c r="I4" s="22" t="s">
        <v>35</v>
      </c>
      <c r="J4" s="23"/>
      <c r="K4" s="23"/>
      <c r="L4" s="23"/>
      <c r="M4" s="24"/>
      <c r="N4" s="2"/>
      <c r="O4" s="2"/>
      <c r="P4" s="2"/>
      <c r="Q4" s="2"/>
      <c r="R4" s="2"/>
      <c r="S4" s="2"/>
      <c r="T4" s="2"/>
      <c r="U4" s="2"/>
      <c r="V4" s="2"/>
      <c r="W4" s="2"/>
    </row>
    <row r="5" ht="15.75" spans="1:23">
      <c r="A5" s="2"/>
      <c r="B5" s="6" t="s">
        <v>36</v>
      </c>
      <c r="C5" s="7"/>
      <c r="D5" s="7"/>
      <c r="E5" s="7"/>
      <c r="F5" s="7"/>
      <c r="G5" s="8"/>
      <c r="H5" s="2"/>
      <c r="I5" s="6" t="s">
        <v>37</v>
      </c>
      <c r="J5" s="7"/>
      <c r="K5" s="7"/>
      <c r="L5" s="7"/>
      <c r="M5" s="7"/>
      <c r="N5" s="8"/>
      <c r="O5" s="2"/>
      <c r="P5" s="2"/>
      <c r="Q5" s="2"/>
      <c r="R5" s="2"/>
      <c r="S5" s="2"/>
      <c r="T5" s="2"/>
      <c r="U5" s="2"/>
      <c r="V5" s="2"/>
      <c r="W5" s="2"/>
    </row>
    <row r="6" ht="15.75" spans="1:23">
      <c r="A6" s="2"/>
      <c r="B6" s="2"/>
      <c r="C6" s="2"/>
      <c r="D6" s="2" t="s">
        <v>38</v>
      </c>
      <c r="E6" s="2"/>
      <c r="F6" s="2"/>
      <c r="G6" s="2"/>
      <c r="H6" s="2"/>
      <c r="I6" s="6" t="s">
        <v>6</v>
      </c>
      <c r="J6" s="7"/>
      <c r="K6" s="7"/>
      <c r="L6" s="7"/>
      <c r="M6" s="7"/>
      <c r="N6" s="8"/>
      <c r="O6" s="2"/>
      <c r="P6" s="2"/>
      <c r="Q6" s="2"/>
      <c r="R6" s="2"/>
      <c r="S6" s="2"/>
      <c r="T6" s="2"/>
      <c r="U6" s="2"/>
      <c r="V6" s="2"/>
      <c r="W6" s="2"/>
    </row>
    <row r="7" ht="26.25" spans="1:23">
      <c r="A7" s="2"/>
      <c r="B7" s="2"/>
      <c r="C7" s="2"/>
      <c r="D7" s="2" t="s">
        <v>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ht="15.75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9.5" customHeight="1" spans="1:23">
      <c r="A9" s="10" t="s">
        <v>39</v>
      </c>
      <c r="B9" s="10" t="s">
        <v>10</v>
      </c>
      <c r="C9" s="11" t="s">
        <v>40</v>
      </c>
      <c r="D9" s="12"/>
      <c r="E9" s="13"/>
      <c r="F9" s="11" t="s">
        <v>41</v>
      </c>
      <c r="G9" s="12"/>
      <c r="H9" s="13"/>
      <c r="I9" s="11" t="s">
        <v>42</v>
      </c>
      <c r="J9" s="12"/>
      <c r="K9" s="13"/>
      <c r="L9" s="11" t="s">
        <v>43</v>
      </c>
      <c r="M9" s="12"/>
      <c r="N9" s="13"/>
      <c r="O9" s="11" t="s">
        <v>15</v>
      </c>
      <c r="P9" s="12"/>
      <c r="Q9" s="13"/>
      <c r="R9" s="11" t="s">
        <v>44</v>
      </c>
      <c r="S9" s="12"/>
      <c r="T9" s="12"/>
      <c r="U9" s="12"/>
      <c r="V9" s="12"/>
      <c r="W9" s="13"/>
    </row>
    <row r="10" ht="39.75" spans="1:23">
      <c r="A10" s="14"/>
      <c r="B10" s="14"/>
      <c r="C10" s="15" t="s">
        <v>45</v>
      </c>
      <c r="D10" s="15" t="s">
        <v>17</v>
      </c>
      <c r="E10" s="15" t="s">
        <v>46</v>
      </c>
      <c r="F10" s="15" t="s">
        <v>45</v>
      </c>
      <c r="G10" s="15" t="s">
        <v>17</v>
      </c>
      <c r="H10" s="15" t="s">
        <v>46</v>
      </c>
      <c r="I10" s="15" t="s">
        <v>45</v>
      </c>
      <c r="J10" s="15" t="s">
        <v>17</v>
      </c>
      <c r="K10" s="15" t="s">
        <v>46</v>
      </c>
      <c r="L10" s="15" t="s">
        <v>45</v>
      </c>
      <c r="M10" s="15" t="s">
        <v>17</v>
      </c>
      <c r="N10" s="15" t="s">
        <v>46</v>
      </c>
      <c r="O10" s="15" t="s">
        <v>45</v>
      </c>
      <c r="P10" s="15" t="s">
        <v>17</v>
      </c>
      <c r="Q10" s="15" t="s">
        <v>46</v>
      </c>
      <c r="R10" s="15" t="s">
        <v>45</v>
      </c>
      <c r="S10" s="15" t="s">
        <v>22</v>
      </c>
      <c r="T10" s="15" t="s">
        <v>17</v>
      </c>
      <c r="U10" s="15" t="s">
        <v>22</v>
      </c>
      <c r="V10" s="15" t="s">
        <v>46</v>
      </c>
      <c r="W10" s="15" t="s">
        <v>22</v>
      </c>
    </row>
    <row r="11" ht="20.25" spans="1:23">
      <c r="A11" s="16" t="s">
        <v>47</v>
      </c>
      <c r="B11" s="17">
        <v>25</v>
      </c>
      <c r="C11" s="18">
        <v>11</v>
      </c>
      <c r="D11" s="18">
        <v>11</v>
      </c>
      <c r="E11" s="18">
        <v>3</v>
      </c>
      <c r="F11" s="18">
        <v>9</v>
      </c>
      <c r="G11" s="18">
        <v>11</v>
      </c>
      <c r="H11" s="18">
        <v>5</v>
      </c>
      <c r="I11" s="18">
        <v>8</v>
      </c>
      <c r="J11" s="18">
        <v>9</v>
      </c>
      <c r="K11" s="18">
        <v>8</v>
      </c>
      <c r="L11" s="18">
        <v>10</v>
      </c>
      <c r="M11" s="18">
        <v>9</v>
      </c>
      <c r="N11" s="18">
        <v>6</v>
      </c>
      <c r="O11" s="18">
        <v>13</v>
      </c>
      <c r="P11" s="18">
        <v>11</v>
      </c>
      <c r="Q11" s="18">
        <v>10</v>
      </c>
      <c r="R11" s="15">
        <v>4</v>
      </c>
      <c r="S11" s="25" t="s">
        <v>48</v>
      </c>
      <c r="T11" s="15">
        <v>7</v>
      </c>
      <c r="U11" s="25" t="s">
        <v>49</v>
      </c>
      <c r="V11" s="15">
        <v>3</v>
      </c>
      <c r="W11" s="25" t="s">
        <v>50</v>
      </c>
    </row>
    <row r="12" ht="20.25" spans="1:23">
      <c r="A12" s="16" t="s">
        <v>51</v>
      </c>
      <c r="B12" s="17">
        <v>25</v>
      </c>
      <c r="C12" s="18">
        <v>10</v>
      </c>
      <c r="D12" s="18">
        <v>11</v>
      </c>
      <c r="E12" s="18">
        <v>4</v>
      </c>
      <c r="F12" s="18">
        <v>12</v>
      </c>
      <c r="G12" s="18">
        <v>10</v>
      </c>
      <c r="H12" s="18">
        <v>3</v>
      </c>
      <c r="I12" s="18">
        <v>8</v>
      </c>
      <c r="J12" s="18">
        <v>13</v>
      </c>
      <c r="K12" s="18">
        <v>4</v>
      </c>
      <c r="L12" s="18">
        <v>8</v>
      </c>
      <c r="M12" s="18">
        <v>14</v>
      </c>
      <c r="N12" s="18">
        <v>3</v>
      </c>
      <c r="O12" s="15">
        <v>11</v>
      </c>
      <c r="P12" s="15">
        <v>9</v>
      </c>
      <c r="Q12" s="15">
        <v>5</v>
      </c>
      <c r="R12" s="15">
        <v>14</v>
      </c>
      <c r="S12" s="25" t="s">
        <v>52</v>
      </c>
      <c r="T12" s="15">
        <v>8</v>
      </c>
      <c r="U12" s="25" t="s">
        <v>53</v>
      </c>
      <c r="V12" s="15">
        <v>3</v>
      </c>
      <c r="W12" s="26">
        <v>45789</v>
      </c>
    </row>
    <row r="13" ht="20.25" spans="1:23">
      <c r="A13" s="16" t="s">
        <v>54</v>
      </c>
      <c r="B13" s="17">
        <v>25</v>
      </c>
      <c r="C13" s="18">
        <v>14</v>
      </c>
      <c r="D13" s="18">
        <v>8</v>
      </c>
      <c r="E13" s="18">
        <v>3</v>
      </c>
      <c r="F13" s="18">
        <v>12</v>
      </c>
      <c r="G13" s="18">
        <v>11</v>
      </c>
      <c r="H13" s="18">
        <v>2</v>
      </c>
      <c r="I13" s="18">
        <v>11</v>
      </c>
      <c r="J13" s="18">
        <v>13</v>
      </c>
      <c r="K13" s="18">
        <v>1</v>
      </c>
      <c r="L13" s="18">
        <v>9</v>
      </c>
      <c r="M13" s="18">
        <v>14</v>
      </c>
      <c r="N13" s="18">
        <v>2</v>
      </c>
      <c r="O13" s="15">
        <v>9</v>
      </c>
      <c r="P13" s="15">
        <v>14</v>
      </c>
      <c r="Q13" s="15">
        <v>2</v>
      </c>
      <c r="R13" s="15">
        <v>14</v>
      </c>
      <c r="S13" s="25">
        <v>56</v>
      </c>
      <c r="T13" s="15">
        <v>8</v>
      </c>
      <c r="U13" s="25">
        <v>32</v>
      </c>
      <c r="V13" s="15">
        <v>3</v>
      </c>
      <c r="W13" s="25">
        <v>12</v>
      </c>
    </row>
    <row r="14" ht="20.25" spans="1:23">
      <c r="A14" s="19" t="s">
        <v>21</v>
      </c>
      <c r="B14" s="19">
        <v>97</v>
      </c>
      <c r="C14" s="18">
        <v>15</v>
      </c>
      <c r="D14" s="18">
        <v>6</v>
      </c>
      <c r="E14" s="18">
        <v>4</v>
      </c>
      <c r="F14" s="18">
        <v>14</v>
      </c>
      <c r="G14" s="18">
        <v>7</v>
      </c>
      <c r="H14" s="18">
        <v>4</v>
      </c>
      <c r="I14" s="18">
        <v>16</v>
      </c>
      <c r="J14" s="18">
        <v>6</v>
      </c>
      <c r="K14" s="18">
        <v>3</v>
      </c>
      <c r="L14" s="17">
        <v>52</v>
      </c>
      <c r="M14" s="17">
        <v>31</v>
      </c>
      <c r="N14" s="17">
        <v>15</v>
      </c>
      <c r="O14" s="17">
        <v>52</v>
      </c>
      <c r="P14" s="17">
        <v>33</v>
      </c>
      <c r="Q14" s="17">
        <v>12</v>
      </c>
      <c r="R14" s="15">
        <v>515</v>
      </c>
      <c r="S14" s="25" t="s">
        <v>55</v>
      </c>
      <c r="T14" s="15">
        <v>537</v>
      </c>
      <c r="U14" s="25" t="s">
        <v>56</v>
      </c>
      <c r="V14" s="15">
        <v>293</v>
      </c>
      <c r="W14" s="25" t="s">
        <v>57</v>
      </c>
    </row>
    <row r="15" ht="15.75" spans="1:23">
      <c r="A15" s="20" t="s">
        <v>22</v>
      </c>
      <c r="B15" s="21">
        <v>100</v>
      </c>
      <c r="C15" s="17">
        <v>15</v>
      </c>
      <c r="D15" s="17">
        <v>6</v>
      </c>
      <c r="E15" s="17">
        <v>4</v>
      </c>
      <c r="F15" s="17">
        <v>14</v>
      </c>
      <c r="G15" s="17">
        <v>7</v>
      </c>
      <c r="H15" s="17">
        <v>4</v>
      </c>
      <c r="I15" s="17">
        <v>16</v>
      </c>
      <c r="J15" s="17">
        <v>6</v>
      </c>
      <c r="K15" s="17">
        <v>3</v>
      </c>
      <c r="L15" s="17">
        <v>54</v>
      </c>
      <c r="M15" s="17">
        <v>32</v>
      </c>
      <c r="N15" s="17">
        <v>15</v>
      </c>
      <c r="O15" s="17">
        <v>54</v>
      </c>
      <c r="P15" s="17">
        <v>34</v>
      </c>
      <c r="Q15" s="17">
        <v>12</v>
      </c>
      <c r="R15" s="27"/>
      <c r="S15" s="27"/>
      <c r="T15" s="27"/>
      <c r="U15" s="27"/>
      <c r="V15" s="27"/>
      <c r="W15" s="27"/>
    </row>
  </sheetData>
  <mergeCells count="15">
    <mergeCell ref="N3:O3"/>
    <mergeCell ref="V3:W3"/>
    <mergeCell ref="A4:H4"/>
    <mergeCell ref="I4:M4"/>
    <mergeCell ref="B5:G5"/>
    <mergeCell ref="I5:N5"/>
    <mergeCell ref="I6:N6"/>
    <mergeCell ref="C9:E9"/>
    <mergeCell ref="F9:H9"/>
    <mergeCell ref="I9:K9"/>
    <mergeCell ref="L9:N9"/>
    <mergeCell ref="O9:Q9"/>
    <mergeCell ref="R9:W9"/>
    <mergeCell ref="A9:A10"/>
    <mergeCell ref="B9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2025-04-04T07:45:58Z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C1E96C7AD33047B0BA29C3B5A12BF4F6_12</vt:lpwstr>
  </property>
  <property fmtid="{D5CDD505-2E9C-101B-9397-08002B2CF9AE}" pid="3" name="KSOProductBuildVer">
    <vt:lpwstr>1049-12.2.0.20782</vt:lpwstr>
  </property>
</Properties>
</file>