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3256" windowHeight="13176"/>
  </bookViews>
  <sheets>
    <sheet name="Бастапқы " sheetId="1" r:id="rId1"/>
    <sheet name="Аралық" sheetId="2" r:id="rId2"/>
    <sheet name="Қорытынды" sheetId="3" r:id="rId3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1" i="1" l="1"/>
  <c r="T11" i="1"/>
  <c r="V11" i="1"/>
  <c r="Q12" i="3"/>
  <c r="Q13" i="3" s="1"/>
  <c r="P12" i="3"/>
  <c r="O12" i="3"/>
  <c r="O13" i="3" s="1"/>
  <c r="N12" i="3"/>
  <c r="M12" i="3"/>
  <c r="M13" i="3" s="1"/>
  <c r="L12" i="3"/>
  <c r="K12" i="3"/>
  <c r="J12" i="3"/>
  <c r="I12" i="3"/>
  <c r="I13" i="3" s="1"/>
  <c r="H12" i="3"/>
  <c r="G12" i="3"/>
  <c r="F12" i="3"/>
  <c r="E12" i="3"/>
  <c r="E13" i="3" s="1"/>
  <c r="D12" i="3"/>
  <c r="C12" i="3"/>
  <c r="B12" i="3"/>
  <c r="B13" i="3" s="1"/>
  <c r="V11" i="3"/>
  <c r="T11" i="3"/>
  <c r="R11" i="3"/>
  <c r="V10" i="3"/>
  <c r="T10" i="3"/>
  <c r="U10" i="3" s="1"/>
  <c r="R10" i="3"/>
  <c r="V9" i="3"/>
  <c r="T9" i="3"/>
  <c r="R9" i="3"/>
  <c r="Q12" i="2"/>
  <c r="P12" i="2"/>
  <c r="O12" i="2"/>
  <c r="N12" i="2"/>
  <c r="M12" i="2"/>
  <c r="L12" i="2"/>
  <c r="K12" i="2"/>
  <c r="J12" i="2"/>
  <c r="I12" i="2"/>
  <c r="H12" i="2"/>
  <c r="G12" i="2"/>
  <c r="F12" i="2"/>
  <c r="F13" i="2" s="1"/>
  <c r="E12" i="2"/>
  <c r="D12" i="2"/>
  <c r="C12" i="2"/>
  <c r="B12" i="2"/>
  <c r="B13" i="2" s="1"/>
  <c r="V11" i="2"/>
  <c r="T11" i="2"/>
  <c r="R11" i="2"/>
  <c r="V10" i="2"/>
  <c r="T10" i="2"/>
  <c r="R10" i="2"/>
  <c r="V9" i="2"/>
  <c r="T9" i="2"/>
  <c r="R9" i="2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B13" i="1" s="1"/>
  <c r="V10" i="1"/>
  <c r="W10" i="1" s="1"/>
  <c r="T10" i="1"/>
  <c r="R10" i="1"/>
  <c r="V9" i="1"/>
  <c r="T9" i="1"/>
  <c r="R9" i="1"/>
  <c r="N13" i="2" l="1"/>
  <c r="G13" i="2"/>
  <c r="O13" i="2"/>
  <c r="D13" i="2"/>
  <c r="H13" i="2"/>
  <c r="L13" i="2"/>
  <c r="P13" i="2"/>
  <c r="J13" i="2"/>
  <c r="C13" i="2"/>
  <c r="K13" i="2"/>
  <c r="E13" i="2"/>
  <c r="I13" i="2"/>
  <c r="M13" i="2"/>
  <c r="Q13" i="2"/>
  <c r="F13" i="3"/>
  <c r="J13" i="3"/>
  <c r="N13" i="3"/>
  <c r="C13" i="3"/>
  <c r="G13" i="3"/>
  <c r="K13" i="3"/>
  <c r="D13" i="3"/>
  <c r="H13" i="3"/>
  <c r="L13" i="3"/>
  <c r="P13" i="3"/>
  <c r="D13" i="1"/>
  <c r="F13" i="1"/>
  <c r="J13" i="1"/>
  <c r="N13" i="1"/>
  <c r="E13" i="1"/>
  <c r="I13" i="1"/>
  <c r="M13" i="1"/>
  <c r="Q13" i="1"/>
  <c r="H13" i="1"/>
  <c r="L13" i="1"/>
  <c r="P13" i="1"/>
  <c r="C13" i="1"/>
  <c r="G13" i="1"/>
  <c r="K13" i="1"/>
  <c r="O13" i="1"/>
</calcChain>
</file>

<file path=xl/sharedStrings.xml><?xml version="1.0" encoding="utf-8"?>
<sst xmlns="http://schemas.openxmlformats.org/spreadsheetml/2006/main" count="123" uniqueCount="27">
  <si>
    <t>Қосымша 2</t>
  </si>
  <si>
    <t xml:space="preserve">Жас ерекшелік топтары </t>
  </si>
  <si>
    <t xml:space="preserve">Балалар саны 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</si>
  <si>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</si>
  <si>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</si>
  <si>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</si>
  <si>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</si>
  <si>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</si>
  <si>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БАРЛЫҒЫ</t>
  </si>
  <si>
    <t>олардың ішінде  жоғары деңгей</t>
  </si>
  <si>
    <t>олардың ішінде орташа деңгей</t>
  </si>
  <si>
    <t>олардың ішінде   төмен деңгей</t>
  </si>
  <si>
    <t>%</t>
  </si>
  <si>
    <t>Ортаңғы топ</t>
  </si>
  <si>
    <t>Ересек топ</t>
  </si>
  <si>
    <t>Мектепалды тобы</t>
  </si>
  <si>
    <t>Барлығы</t>
  </si>
  <si>
    <t xml:space="preserve"> %</t>
  </si>
  <si>
    <t>Оқыту тілі: қазақ тілі</t>
  </si>
  <si>
    <t>Мектепке дейінгі ұйымның қорытынды бақылау бойынша әдіскерінің жинағы</t>
  </si>
  <si>
    <t>Мектепке дейінгі ұйым бойынша әдіскерінің жинағы</t>
  </si>
  <si>
    <t>Әдіскерінің аты-жөні: Қызылқұл Әсел Бекарысқызы</t>
  </si>
  <si>
    <t>МДҰ атауы: "Гаухар-Тас" жекеменшік балабақшасы</t>
  </si>
  <si>
    <t>Мекен-жайы: Ақтау қаласы, Шығыс-1, 241-ғимарат</t>
  </si>
  <si>
    <t>Мекен-жайы:  Ақтау қаласы,  Шығыс-1,  241-ғимарат</t>
  </si>
  <si>
    <t>Мекен-жайы: Ақтау қаласы,  Шығыс-1,  241-ғимарат</t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</si>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</sst>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/>
    </xf>
    <xf numFmtId="1" fontId="3" fillId="0" borderId="2" xfId="0" applyNumberFormat="1" applyFont="1" applyBorder="1"/>
    <xf numFmtId="1" fontId="4" fillId="0" borderId="2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 vertical="center"/>
    </xf>
    <xf numFmtId="1" fontId="0" fillId="0" borderId="2" xfId="0" applyNumberFormat="1" applyBorder="1"/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tabSelected="1" workbookViewId="0">
      <selection activeCell="D4" sqref="D4"/>
    </sheetView>
  </sheetViews>
  <sheetFormatPr defaultRowHeight="14.4" x14ac:dyDescent="0.3"/>
  <cols>
    <col min="1" max="1" width="30.5546875" customWidth="1"/>
    <col min="2" max="7" width="9.33203125" bestFit="1" customWidth="1"/>
    <col min="8" max="8" width="10.44140625" customWidth="1"/>
    <col min="9" max="13" width="9.33203125" bestFit="1" customWidth="1"/>
    <col min="14" max="14" width="11" customWidth="1"/>
    <col min="15" max="23" width="9.33203125" bestFit="1" customWidth="1"/>
  </cols>
  <sheetData>
    <row r="1" spans="1:23" x14ac:dyDescent="0.3">
      <c r="N1" s="25"/>
      <c r="O1" s="25"/>
      <c r="V1" s="26" t="s">
        <v>0</v>
      </c>
      <c r="W1" s="26"/>
    </row>
    <row r="2" spans="1:23" ht="15.6" x14ac:dyDescent="0.3">
      <c r="B2" s="1" t="s">
        <v>20</v>
      </c>
      <c r="C2" s="2"/>
      <c r="E2" s="2"/>
      <c r="F2" s="2"/>
      <c r="I2" s="27" t="s">
        <v>22</v>
      </c>
      <c r="J2" s="27"/>
      <c r="K2" s="27"/>
      <c r="L2" s="27"/>
      <c r="M2" s="27"/>
      <c r="N2" s="3"/>
      <c r="O2" s="3"/>
    </row>
    <row r="3" spans="1:23" ht="15.6" x14ac:dyDescent="0.3">
      <c r="A3" s="3"/>
      <c r="B3" s="28" t="s">
        <v>21</v>
      </c>
      <c r="C3" s="28"/>
      <c r="D3" s="28"/>
      <c r="E3" s="28"/>
      <c r="F3" s="28"/>
      <c r="G3" s="28"/>
      <c r="H3" s="2"/>
      <c r="I3" s="28" t="s">
        <v>23</v>
      </c>
      <c r="J3" s="28"/>
      <c r="K3" s="28"/>
      <c r="L3" s="28"/>
      <c r="M3" s="28"/>
      <c r="N3" s="28"/>
      <c r="O3" s="3"/>
      <c r="P3" s="3"/>
      <c r="Q3" s="3"/>
    </row>
    <row r="4" spans="1:23" ht="15.6" x14ac:dyDescent="0.3">
      <c r="C4" s="4"/>
      <c r="D4" t="s">
        <v>26</v>
      </c>
      <c r="E4" s="3"/>
      <c r="F4" s="3"/>
      <c r="I4" s="24" t="s">
        <v>18</v>
      </c>
      <c r="J4" s="24"/>
      <c r="K4" s="24"/>
      <c r="L4" s="24"/>
      <c r="M4" s="24"/>
      <c r="N4" s="24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5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63.75" customHeight="1" x14ac:dyDescent="0.3">
      <c r="A7" s="22" t="s">
        <v>1</v>
      </c>
      <c r="B7" s="20" t="s">
        <v>2</v>
      </c>
      <c r="C7" s="20" t="s">
        <v>3</v>
      </c>
      <c r="D7" s="20"/>
      <c r="E7" s="20"/>
      <c r="F7" s="20" t="s">
        <v>4</v>
      </c>
      <c r="G7" s="20"/>
      <c r="H7" s="20"/>
      <c r="I7" s="20" t="s">
        <v>5</v>
      </c>
      <c r="J7" s="20"/>
      <c r="K7" s="20"/>
      <c r="L7" s="20" t="s">
        <v>6</v>
      </c>
      <c r="M7" s="20"/>
      <c r="N7" s="20"/>
      <c r="O7" s="20" t="s">
        <v>7</v>
      </c>
      <c r="P7" s="20"/>
      <c r="Q7" s="20"/>
      <c r="R7" s="21" t="s">
        <v>8</v>
      </c>
      <c r="S7" s="21"/>
      <c r="T7" s="21"/>
      <c r="U7" s="21"/>
      <c r="V7" s="21"/>
      <c r="W7" s="21"/>
    </row>
    <row r="8" spans="1:23" ht="62.4" x14ac:dyDescent="0.3">
      <c r="A8" s="23"/>
      <c r="B8" s="20"/>
      <c r="C8" s="6" t="s">
        <v>9</v>
      </c>
      <c r="D8" s="6" t="s">
        <v>10</v>
      </c>
      <c r="E8" s="6" t="s">
        <v>11</v>
      </c>
      <c r="F8" s="6" t="s">
        <v>9</v>
      </c>
      <c r="G8" s="6" t="s">
        <v>10</v>
      </c>
      <c r="H8" s="6" t="s">
        <v>11</v>
      </c>
      <c r="I8" s="6" t="s">
        <v>9</v>
      </c>
      <c r="J8" s="6" t="s">
        <v>10</v>
      </c>
      <c r="K8" s="6" t="s">
        <v>11</v>
      </c>
      <c r="L8" s="6" t="s">
        <v>9</v>
      </c>
      <c r="M8" s="6" t="s">
        <v>10</v>
      </c>
      <c r="N8" s="6" t="s">
        <v>11</v>
      </c>
      <c r="O8" s="6" t="s">
        <v>9</v>
      </c>
      <c r="P8" s="6" t="s">
        <v>10</v>
      </c>
      <c r="Q8" s="6" t="s">
        <v>11</v>
      </c>
      <c r="R8" s="6" t="s">
        <v>9</v>
      </c>
      <c r="S8" s="6" t="s">
        <v>12</v>
      </c>
      <c r="T8" s="6" t="s">
        <v>10</v>
      </c>
      <c r="U8" s="7" t="s">
        <v>12</v>
      </c>
      <c r="V8" s="6" t="s">
        <v>11</v>
      </c>
      <c r="W8" s="6" t="s">
        <v>12</v>
      </c>
    </row>
    <row r="9" spans="1:23" ht="15.6" x14ac:dyDescent="0.3">
      <c r="A9" s="8" t="s">
        <v>13</v>
      </c>
      <c r="B9" s="12">
        <v>25</v>
      </c>
      <c r="C9" s="12">
        <v>7</v>
      </c>
      <c r="D9" s="12">
        <v>10</v>
      </c>
      <c r="E9" s="12">
        <v>8</v>
      </c>
      <c r="F9" s="12">
        <v>7</v>
      </c>
      <c r="G9" s="12">
        <v>10</v>
      </c>
      <c r="H9" s="12">
        <v>8</v>
      </c>
      <c r="I9" s="12">
        <v>8</v>
      </c>
      <c r="J9" s="12">
        <v>9</v>
      </c>
      <c r="K9" s="12">
        <v>8</v>
      </c>
      <c r="L9" s="12">
        <v>7</v>
      </c>
      <c r="M9" s="12">
        <v>10</v>
      </c>
      <c r="N9" s="12">
        <v>8</v>
      </c>
      <c r="O9" s="12">
        <v>8</v>
      </c>
      <c r="P9" s="12">
        <v>9</v>
      </c>
      <c r="Q9" s="12">
        <v>9</v>
      </c>
      <c r="R9" s="13">
        <f t="shared" ref="R9:R11" si="0">(C9+F9+I9+L9+O9)/5</f>
        <v>7.4</v>
      </c>
      <c r="S9" s="14">
        <v>28</v>
      </c>
      <c r="T9" s="13">
        <f t="shared" ref="T9:T11" si="1">(D9+G9+J9+M9+P9)/5</f>
        <v>9.6</v>
      </c>
      <c r="U9" s="14">
        <v>40</v>
      </c>
      <c r="V9" s="15">
        <f t="shared" ref="V9:V11" si="2">(E9+H9+K9+N9+Q9)/5</f>
        <v>8.1999999999999993</v>
      </c>
      <c r="W9" s="14">
        <v>32</v>
      </c>
    </row>
    <row r="10" spans="1:23" ht="15.6" x14ac:dyDescent="0.3">
      <c r="A10" s="8" t="s">
        <v>14</v>
      </c>
      <c r="B10" s="12">
        <v>25</v>
      </c>
      <c r="C10" s="12">
        <v>3</v>
      </c>
      <c r="D10" s="12">
        <v>13</v>
      </c>
      <c r="E10" s="12">
        <v>9</v>
      </c>
      <c r="F10" s="12">
        <v>4</v>
      </c>
      <c r="G10" s="12">
        <v>12</v>
      </c>
      <c r="H10" s="12">
        <v>9</v>
      </c>
      <c r="I10" s="12">
        <v>5</v>
      </c>
      <c r="J10" s="12">
        <v>11</v>
      </c>
      <c r="K10" s="12">
        <v>9</v>
      </c>
      <c r="L10" s="12">
        <v>5</v>
      </c>
      <c r="M10" s="12">
        <v>11</v>
      </c>
      <c r="N10" s="12">
        <v>9</v>
      </c>
      <c r="O10" s="12">
        <v>6</v>
      </c>
      <c r="P10" s="12">
        <v>10</v>
      </c>
      <c r="Q10" s="12">
        <v>9</v>
      </c>
      <c r="R10" s="13">
        <f t="shared" si="0"/>
        <v>4.5999999999999996</v>
      </c>
      <c r="S10" s="14">
        <v>20</v>
      </c>
      <c r="T10" s="13">
        <f t="shared" si="1"/>
        <v>11.4</v>
      </c>
      <c r="U10" s="14">
        <v>44</v>
      </c>
      <c r="V10" s="15">
        <f t="shared" si="2"/>
        <v>9</v>
      </c>
      <c r="W10" s="14">
        <f t="shared" ref="W10" si="3">V10*100/B10</f>
        <v>36</v>
      </c>
    </row>
    <row r="11" spans="1:23" ht="15.6" x14ac:dyDescent="0.3">
      <c r="A11" s="8" t="s">
        <v>15</v>
      </c>
      <c r="B11" s="12">
        <v>25</v>
      </c>
      <c r="C11" s="12">
        <v>3</v>
      </c>
      <c r="D11" s="12">
        <v>8</v>
      </c>
      <c r="E11" s="12">
        <v>14</v>
      </c>
      <c r="F11" s="12">
        <v>3</v>
      </c>
      <c r="G11" s="12">
        <v>8</v>
      </c>
      <c r="H11" s="12">
        <v>14</v>
      </c>
      <c r="I11" s="12">
        <v>5</v>
      </c>
      <c r="J11" s="12">
        <v>8</v>
      </c>
      <c r="K11" s="12">
        <v>12</v>
      </c>
      <c r="L11" s="12">
        <v>7</v>
      </c>
      <c r="M11" s="12">
        <v>10</v>
      </c>
      <c r="N11" s="12">
        <v>8</v>
      </c>
      <c r="O11" s="12">
        <v>5</v>
      </c>
      <c r="P11" s="12">
        <v>12</v>
      </c>
      <c r="Q11" s="12">
        <v>8</v>
      </c>
      <c r="R11" s="13">
        <f t="shared" si="0"/>
        <v>4.5999999999999996</v>
      </c>
      <c r="S11" s="14">
        <v>20</v>
      </c>
      <c r="T11" s="13">
        <f t="shared" si="1"/>
        <v>9.1999999999999993</v>
      </c>
      <c r="U11" s="14">
        <v>36</v>
      </c>
      <c r="V11" s="15">
        <f t="shared" si="2"/>
        <v>11.2</v>
      </c>
      <c r="W11" s="14">
        <v>44</v>
      </c>
    </row>
    <row r="12" spans="1:23" ht="15.6" x14ac:dyDescent="0.3">
      <c r="A12" s="9" t="s">
        <v>16</v>
      </c>
      <c r="B12" s="16">
        <f t="shared" ref="B12:Q12" si="4">SUM(B8:B11)</f>
        <v>75</v>
      </c>
      <c r="C12" s="16">
        <f t="shared" si="4"/>
        <v>13</v>
      </c>
      <c r="D12" s="16">
        <f t="shared" si="4"/>
        <v>31</v>
      </c>
      <c r="E12" s="16">
        <f t="shared" si="4"/>
        <v>31</v>
      </c>
      <c r="F12" s="16">
        <f t="shared" si="4"/>
        <v>14</v>
      </c>
      <c r="G12" s="16">
        <f t="shared" si="4"/>
        <v>30</v>
      </c>
      <c r="H12" s="16">
        <f t="shared" si="4"/>
        <v>31</v>
      </c>
      <c r="I12" s="16">
        <f t="shared" si="4"/>
        <v>18</v>
      </c>
      <c r="J12" s="16">
        <f t="shared" si="4"/>
        <v>28</v>
      </c>
      <c r="K12" s="16">
        <f t="shared" si="4"/>
        <v>29</v>
      </c>
      <c r="L12" s="16">
        <f t="shared" si="4"/>
        <v>19</v>
      </c>
      <c r="M12" s="16">
        <f t="shared" si="4"/>
        <v>31</v>
      </c>
      <c r="N12" s="16">
        <f t="shared" si="4"/>
        <v>25</v>
      </c>
      <c r="O12" s="16">
        <f t="shared" si="4"/>
        <v>19</v>
      </c>
      <c r="P12" s="16">
        <f t="shared" si="4"/>
        <v>31</v>
      </c>
      <c r="Q12" s="16">
        <f t="shared" si="4"/>
        <v>26</v>
      </c>
      <c r="R12" s="13"/>
      <c r="S12" s="14"/>
      <c r="T12" s="13"/>
      <c r="U12" s="14"/>
      <c r="V12" s="15"/>
      <c r="W12" s="14"/>
    </row>
    <row r="13" spans="1:23" ht="15.6" x14ac:dyDescent="0.3">
      <c r="A13" s="10" t="s">
        <v>17</v>
      </c>
      <c r="B13" s="11">
        <f>B12*100/B12</f>
        <v>100</v>
      </c>
      <c r="C13" s="12">
        <f>C12*100/B12</f>
        <v>17.333333333333332</v>
      </c>
      <c r="D13" s="12">
        <f>D12*100/B12</f>
        <v>41.333333333333336</v>
      </c>
      <c r="E13" s="12">
        <f>E12*100/B12</f>
        <v>41.333333333333336</v>
      </c>
      <c r="F13" s="12">
        <f>F12*100/B12</f>
        <v>18.666666666666668</v>
      </c>
      <c r="G13" s="12">
        <f>G12*100/B12</f>
        <v>40</v>
      </c>
      <c r="H13" s="12">
        <f>H12*100/B12</f>
        <v>41.333333333333336</v>
      </c>
      <c r="I13" s="12">
        <f>I12*100/B12</f>
        <v>24</v>
      </c>
      <c r="J13" s="12">
        <f>J12*100/B12</f>
        <v>37.333333333333336</v>
      </c>
      <c r="K13" s="12">
        <f>K12*100/B12</f>
        <v>38.666666666666664</v>
      </c>
      <c r="L13" s="12">
        <f>L12*100/B12</f>
        <v>25.333333333333332</v>
      </c>
      <c r="M13" s="12">
        <f>M12*100/B12</f>
        <v>41.333333333333336</v>
      </c>
      <c r="N13" s="12">
        <f>N12*100/B12</f>
        <v>33.333333333333336</v>
      </c>
      <c r="O13" s="12">
        <f>O12*100/B12</f>
        <v>25.333333333333332</v>
      </c>
      <c r="P13" s="12">
        <f>P12*100/B12</f>
        <v>41.333333333333336</v>
      </c>
      <c r="Q13" s="12">
        <f>Q12*100/B12</f>
        <v>34.666666666666664</v>
      </c>
      <c r="R13" s="17"/>
      <c r="S13" s="17"/>
      <c r="T13" s="17"/>
      <c r="U13" s="17"/>
      <c r="V13" s="17"/>
      <c r="W13" s="17"/>
    </row>
  </sheetData>
  <mergeCells count="14">
    <mergeCell ref="I4:N4"/>
    <mergeCell ref="N1:O1"/>
    <mergeCell ref="V1:W1"/>
    <mergeCell ref="I2:M2"/>
    <mergeCell ref="B3:G3"/>
    <mergeCell ref="I3:N3"/>
    <mergeCell ref="O7:Q7"/>
    <mergeCell ref="R7:W7"/>
    <mergeCell ref="A7:A8"/>
    <mergeCell ref="B7:B8"/>
    <mergeCell ref="C7:E7"/>
    <mergeCell ref="F7:H7"/>
    <mergeCell ref="I7:K7"/>
    <mergeCell ref="L7:N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workbookViewId="0">
      <selection activeCell="F4" sqref="F4"/>
    </sheetView>
  </sheetViews>
  <sheetFormatPr defaultRowHeight="14.4" x14ac:dyDescent="0.3"/>
  <sheetData>
    <row r="1" spans="1:23" x14ac:dyDescent="0.3">
      <c r="N1" s="25"/>
      <c r="O1" s="25"/>
      <c r="V1" s="26" t="s">
        <v>0</v>
      </c>
      <c r="W1" s="26"/>
    </row>
    <row r="2" spans="1:23" ht="15.6" x14ac:dyDescent="0.3">
      <c r="B2" s="1" t="s">
        <v>19</v>
      </c>
      <c r="C2" s="18"/>
      <c r="E2" s="18"/>
      <c r="F2" s="18"/>
      <c r="I2" s="27" t="s">
        <v>22</v>
      </c>
      <c r="J2" s="27"/>
      <c r="K2" s="27"/>
      <c r="L2" s="27"/>
      <c r="M2" s="27"/>
      <c r="N2" s="3"/>
      <c r="O2" s="3"/>
    </row>
    <row r="3" spans="1:23" ht="15.6" x14ac:dyDescent="0.3">
      <c r="A3" s="3"/>
      <c r="B3" s="28" t="s">
        <v>21</v>
      </c>
      <c r="C3" s="28"/>
      <c r="D3" s="28"/>
      <c r="E3" s="28"/>
      <c r="F3" s="28"/>
      <c r="G3" s="28"/>
      <c r="H3" s="18"/>
      <c r="I3" s="28" t="s">
        <v>24</v>
      </c>
      <c r="J3" s="28"/>
      <c r="K3" s="28"/>
      <c r="L3" s="28"/>
      <c r="M3" s="28"/>
      <c r="N3" s="28"/>
      <c r="O3" s="3"/>
      <c r="P3" s="3"/>
      <c r="Q3" s="3"/>
    </row>
    <row r="4" spans="1:23" ht="15.6" x14ac:dyDescent="0.3">
      <c r="C4" s="4"/>
      <c r="E4" s="3"/>
      <c r="F4" s="3" t="s">
        <v>26</v>
      </c>
      <c r="I4" s="24" t="s">
        <v>18</v>
      </c>
      <c r="J4" s="24"/>
      <c r="K4" s="24"/>
      <c r="L4" s="24"/>
      <c r="M4" s="24"/>
      <c r="N4" s="24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5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6" x14ac:dyDescent="0.3">
      <c r="A7" s="22" t="s">
        <v>1</v>
      </c>
      <c r="B7" s="20" t="s">
        <v>2</v>
      </c>
      <c r="C7" s="20" t="s">
        <v>3</v>
      </c>
      <c r="D7" s="20"/>
      <c r="E7" s="20"/>
      <c r="F7" s="20" t="s">
        <v>4</v>
      </c>
      <c r="G7" s="20"/>
      <c r="H7" s="20"/>
      <c r="I7" s="20" t="s">
        <v>5</v>
      </c>
      <c r="J7" s="20"/>
      <c r="K7" s="20"/>
      <c r="L7" s="20" t="s">
        <v>6</v>
      </c>
      <c r="M7" s="20"/>
      <c r="N7" s="20"/>
      <c r="O7" s="20" t="s">
        <v>7</v>
      </c>
      <c r="P7" s="20"/>
      <c r="Q7" s="20"/>
      <c r="R7" s="21" t="s">
        <v>8</v>
      </c>
      <c r="S7" s="21"/>
      <c r="T7" s="21"/>
      <c r="U7" s="21"/>
      <c r="V7" s="21"/>
      <c r="W7" s="21"/>
    </row>
    <row r="8" spans="1:23" ht="78" x14ac:dyDescent="0.3">
      <c r="A8" s="23"/>
      <c r="B8" s="20"/>
      <c r="C8" s="19" t="s">
        <v>9</v>
      </c>
      <c r="D8" s="19" t="s">
        <v>10</v>
      </c>
      <c r="E8" s="19" t="s">
        <v>11</v>
      </c>
      <c r="F8" s="19" t="s">
        <v>9</v>
      </c>
      <c r="G8" s="19" t="s">
        <v>10</v>
      </c>
      <c r="H8" s="19" t="s">
        <v>11</v>
      </c>
      <c r="I8" s="19" t="s">
        <v>9</v>
      </c>
      <c r="J8" s="19" t="s">
        <v>10</v>
      </c>
      <c r="K8" s="19" t="s">
        <v>11</v>
      </c>
      <c r="L8" s="19" t="s">
        <v>9</v>
      </c>
      <c r="M8" s="19" t="s">
        <v>10</v>
      </c>
      <c r="N8" s="19" t="s">
        <v>11</v>
      </c>
      <c r="O8" s="19" t="s">
        <v>9</v>
      </c>
      <c r="P8" s="19" t="s">
        <v>10</v>
      </c>
      <c r="Q8" s="19" t="s">
        <v>11</v>
      </c>
      <c r="R8" s="19" t="s">
        <v>9</v>
      </c>
      <c r="S8" s="19" t="s">
        <v>12</v>
      </c>
      <c r="T8" s="19" t="s">
        <v>10</v>
      </c>
      <c r="U8" s="7" t="s">
        <v>12</v>
      </c>
      <c r="V8" s="19" t="s">
        <v>11</v>
      </c>
      <c r="W8" s="19" t="s">
        <v>12</v>
      </c>
    </row>
    <row r="9" spans="1:23" ht="15.6" x14ac:dyDescent="0.3">
      <c r="A9" s="8" t="s">
        <v>13</v>
      </c>
      <c r="B9" s="12">
        <v>25</v>
      </c>
      <c r="C9" s="12">
        <v>9</v>
      </c>
      <c r="D9" s="12">
        <v>10</v>
      </c>
      <c r="E9" s="12">
        <v>6</v>
      </c>
      <c r="F9" s="12">
        <v>9</v>
      </c>
      <c r="G9" s="12">
        <v>7</v>
      </c>
      <c r="H9" s="12">
        <v>9</v>
      </c>
      <c r="I9" s="12">
        <v>9</v>
      </c>
      <c r="J9" s="12">
        <v>7</v>
      </c>
      <c r="K9" s="12">
        <v>9</v>
      </c>
      <c r="L9" s="12">
        <v>9</v>
      </c>
      <c r="M9" s="12">
        <v>7</v>
      </c>
      <c r="N9" s="12">
        <v>9</v>
      </c>
      <c r="O9" s="12">
        <v>8</v>
      </c>
      <c r="P9" s="12">
        <v>8</v>
      </c>
      <c r="Q9" s="12">
        <v>9</v>
      </c>
      <c r="R9" s="13">
        <f t="shared" ref="R9:R11" si="0">(C9+F9+I9+L9+O9)/5</f>
        <v>8.8000000000000007</v>
      </c>
      <c r="S9" s="14">
        <v>36</v>
      </c>
      <c r="T9" s="13">
        <f t="shared" ref="T9:T11" si="1">(D9+G9+J9+M9+P9)/5</f>
        <v>7.8</v>
      </c>
      <c r="U9" s="14">
        <v>32</v>
      </c>
      <c r="V9" s="15">
        <f t="shared" ref="V9:V11" si="2">(E9+H9+K9+N9+Q9)/5</f>
        <v>8.4</v>
      </c>
      <c r="W9" s="14">
        <v>32</v>
      </c>
    </row>
    <row r="10" spans="1:23" ht="15.6" x14ac:dyDescent="0.3">
      <c r="A10" s="8" t="s">
        <v>14</v>
      </c>
      <c r="B10" s="12">
        <v>25</v>
      </c>
      <c r="C10" s="12">
        <v>17</v>
      </c>
      <c r="D10" s="12">
        <v>8</v>
      </c>
      <c r="E10" s="12">
        <v>0</v>
      </c>
      <c r="F10" s="12">
        <v>13</v>
      </c>
      <c r="G10" s="12">
        <v>12</v>
      </c>
      <c r="H10" s="12">
        <v>0</v>
      </c>
      <c r="I10" s="12">
        <v>12</v>
      </c>
      <c r="J10" s="12">
        <v>12</v>
      </c>
      <c r="K10" s="12">
        <v>1</v>
      </c>
      <c r="L10" s="12">
        <v>13</v>
      </c>
      <c r="M10" s="12">
        <v>12</v>
      </c>
      <c r="N10" s="12">
        <v>0</v>
      </c>
      <c r="O10" s="12">
        <v>16</v>
      </c>
      <c r="P10" s="12">
        <v>9</v>
      </c>
      <c r="Q10" s="12">
        <v>0</v>
      </c>
      <c r="R10" s="13">
        <f t="shared" si="0"/>
        <v>14.2</v>
      </c>
      <c r="S10" s="14">
        <v>56</v>
      </c>
      <c r="T10" s="13">
        <f t="shared" si="1"/>
        <v>10.6</v>
      </c>
      <c r="U10" s="14">
        <v>44</v>
      </c>
      <c r="V10" s="15">
        <f t="shared" si="2"/>
        <v>0.2</v>
      </c>
      <c r="W10" s="14">
        <v>0</v>
      </c>
    </row>
    <row r="11" spans="1:23" ht="15.6" x14ac:dyDescent="0.3">
      <c r="A11" s="8" t="s">
        <v>15</v>
      </c>
      <c r="B11" s="12">
        <v>25</v>
      </c>
      <c r="C11" s="12">
        <v>17</v>
      </c>
      <c r="D11" s="12">
        <v>5</v>
      </c>
      <c r="E11" s="12">
        <v>3</v>
      </c>
      <c r="F11" s="12">
        <v>17</v>
      </c>
      <c r="G11" s="12">
        <v>5</v>
      </c>
      <c r="H11" s="12">
        <v>3</v>
      </c>
      <c r="I11" s="12">
        <v>18</v>
      </c>
      <c r="J11" s="12">
        <v>5</v>
      </c>
      <c r="K11" s="12">
        <v>2</v>
      </c>
      <c r="L11" s="12">
        <v>19</v>
      </c>
      <c r="M11" s="12">
        <v>4</v>
      </c>
      <c r="N11" s="12">
        <v>2</v>
      </c>
      <c r="O11" s="12">
        <v>18</v>
      </c>
      <c r="P11" s="12">
        <v>4</v>
      </c>
      <c r="Q11" s="12">
        <v>3</v>
      </c>
      <c r="R11" s="13">
        <f t="shared" si="0"/>
        <v>17.8</v>
      </c>
      <c r="S11" s="14">
        <v>72</v>
      </c>
      <c r="T11" s="13">
        <f t="shared" si="1"/>
        <v>4.5999999999999996</v>
      </c>
      <c r="U11" s="14">
        <v>20</v>
      </c>
      <c r="V11" s="15">
        <f t="shared" si="2"/>
        <v>2.6</v>
      </c>
      <c r="W11" s="14">
        <v>12</v>
      </c>
    </row>
    <row r="12" spans="1:23" ht="15.6" x14ac:dyDescent="0.3">
      <c r="A12" s="9" t="s">
        <v>16</v>
      </c>
      <c r="B12" s="16">
        <f t="shared" ref="B12:Q12" si="3">SUM(B8:B11)</f>
        <v>75</v>
      </c>
      <c r="C12" s="16">
        <f t="shared" si="3"/>
        <v>43</v>
      </c>
      <c r="D12" s="16">
        <f t="shared" si="3"/>
        <v>23</v>
      </c>
      <c r="E12" s="16">
        <f t="shared" si="3"/>
        <v>9</v>
      </c>
      <c r="F12" s="16">
        <f t="shared" si="3"/>
        <v>39</v>
      </c>
      <c r="G12" s="16">
        <f t="shared" si="3"/>
        <v>24</v>
      </c>
      <c r="H12" s="16">
        <f t="shared" si="3"/>
        <v>12</v>
      </c>
      <c r="I12" s="16">
        <f t="shared" si="3"/>
        <v>39</v>
      </c>
      <c r="J12" s="16">
        <f t="shared" si="3"/>
        <v>24</v>
      </c>
      <c r="K12" s="16">
        <f t="shared" si="3"/>
        <v>12</v>
      </c>
      <c r="L12" s="16">
        <f t="shared" si="3"/>
        <v>41</v>
      </c>
      <c r="M12" s="16">
        <f t="shared" si="3"/>
        <v>23</v>
      </c>
      <c r="N12" s="16">
        <f t="shared" si="3"/>
        <v>11</v>
      </c>
      <c r="O12" s="16">
        <f t="shared" si="3"/>
        <v>42</v>
      </c>
      <c r="P12" s="16">
        <f t="shared" si="3"/>
        <v>21</v>
      </c>
      <c r="Q12" s="16">
        <f t="shared" si="3"/>
        <v>12</v>
      </c>
      <c r="R12" s="13"/>
      <c r="S12" s="14"/>
      <c r="T12" s="13"/>
      <c r="U12" s="14"/>
      <c r="V12" s="15"/>
      <c r="W12" s="14"/>
    </row>
    <row r="13" spans="1:23" ht="15.6" x14ac:dyDescent="0.3">
      <c r="A13" s="10" t="s">
        <v>17</v>
      </c>
      <c r="B13" s="11">
        <f>B12*100/B12</f>
        <v>100</v>
      </c>
      <c r="C13" s="12">
        <f>C12*100/B12</f>
        <v>57.333333333333336</v>
      </c>
      <c r="D13" s="12">
        <f>D12*100/B12</f>
        <v>30.666666666666668</v>
      </c>
      <c r="E13" s="12">
        <f>E12*100/B12</f>
        <v>12</v>
      </c>
      <c r="F13" s="12">
        <f>F12*100/B12</f>
        <v>52</v>
      </c>
      <c r="G13" s="12">
        <f>G12*100/B12</f>
        <v>32</v>
      </c>
      <c r="H13" s="12">
        <f>H12*100/B12</f>
        <v>16</v>
      </c>
      <c r="I13" s="12">
        <f>I12*100/B12</f>
        <v>52</v>
      </c>
      <c r="J13" s="12">
        <f>J12*100/B12</f>
        <v>32</v>
      </c>
      <c r="K13" s="12">
        <f>K12*100/B12</f>
        <v>16</v>
      </c>
      <c r="L13" s="12">
        <f>L12*100/B12</f>
        <v>54.666666666666664</v>
      </c>
      <c r="M13" s="12">
        <f>M12*100/B12</f>
        <v>30.666666666666668</v>
      </c>
      <c r="N13" s="12">
        <f>N12*100/B12</f>
        <v>14.666666666666666</v>
      </c>
      <c r="O13" s="12">
        <f>O12*100/B12</f>
        <v>56</v>
      </c>
      <c r="P13" s="12">
        <f>P12*100/B12</f>
        <v>28</v>
      </c>
      <c r="Q13" s="12">
        <f>Q12*100/B12</f>
        <v>16</v>
      </c>
      <c r="R13" s="17"/>
      <c r="S13" s="17"/>
      <c r="T13" s="17"/>
      <c r="U13" s="17"/>
      <c r="V13" s="17"/>
      <c r="W13" s="17"/>
    </row>
  </sheetData>
  <mergeCells count="14">
    <mergeCell ref="O7:Q7"/>
    <mergeCell ref="R7:W7"/>
    <mergeCell ref="A7:A8"/>
    <mergeCell ref="B7:B8"/>
    <mergeCell ref="C7:E7"/>
    <mergeCell ref="F7:H7"/>
    <mergeCell ref="I7:K7"/>
    <mergeCell ref="L7:N7"/>
    <mergeCell ref="I4:N4"/>
    <mergeCell ref="N1:O1"/>
    <mergeCell ref="V1:W1"/>
    <mergeCell ref="I2:M2"/>
    <mergeCell ref="B3:G3"/>
    <mergeCell ref="I3:N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workbookViewId="0">
      <selection activeCell="E4" sqref="E4"/>
    </sheetView>
  </sheetViews>
  <sheetFormatPr defaultRowHeight="14.4" x14ac:dyDescent="0.3"/>
  <sheetData>
    <row r="1" spans="1:23" x14ac:dyDescent="0.3">
      <c r="N1" s="25"/>
      <c r="O1" s="25"/>
      <c r="V1" s="26" t="s">
        <v>0</v>
      </c>
      <c r="W1" s="26"/>
    </row>
    <row r="2" spans="1:23" ht="15.6" x14ac:dyDescent="0.3">
      <c r="B2" s="1" t="s">
        <v>19</v>
      </c>
      <c r="C2" s="18"/>
      <c r="E2" s="18"/>
      <c r="F2" s="18"/>
      <c r="I2" s="27" t="s">
        <v>22</v>
      </c>
      <c r="J2" s="27"/>
      <c r="K2" s="27"/>
      <c r="L2" s="27"/>
      <c r="M2" s="27"/>
      <c r="N2" s="3"/>
      <c r="O2" s="3"/>
    </row>
    <row r="3" spans="1:23" ht="15.6" x14ac:dyDescent="0.3">
      <c r="A3" s="3"/>
      <c r="B3" s="28" t="s">
        <v>21</v>
      </c>
      <c r="C3" s="28"/>
      <c r="D3" s="28"/>
      <c r="E3" s="28"/>
      <c r="F3" s="28"/>
      <c r="G3" s="28"/>
      <c r="H3" s="18"/>
      <c r="I3" s="28" t="s">
        <v>25</v>
      </c>
      <c r="J3" s="28"/>
      <c r="K3" s="28"/>
      <c r="L3" s="28"/>
      <c r="M3" s="28"/>
      <c r="N3" s="28"/>
      <c r="O3" s="3"/>
      <c r="P3" s="3"/>
      <c r="Q3" s="3"/>
    </row>
    <row r="4" spans="1:23" ht="15.6" x14ac:dyDescent="0.3">
      <c r="C4" s="4"/>
      <c r="E4" s="3" t="s">
        <v>26</v>
      </c>
      <c r="F4" s="3"/>
      <c r="I4" s="24" t="s">
        <v>18</v>
      </c>
      <c r="J4" s="24"/>
      <c r="K4" s="24"/>
      <c r="L4" s="24"/>
      <c r="M4" s="24"/>
      <c r="N4" s="24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5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6" x14ac:dyDescent="0.3">
      <c r="A7" s="22" t="s">
        <v>1</v>
      </c>
      <c r="B7" s="20" t="s">
        <v>2</v>
      </c>
      <c r="C7" s="20" t="s">
        <v>3</v>
      </c>
      <c r="D7" s="20"/>
      <c r="E7" s="20"/>
      <c r="F7" s="20" t="s">
        <v>4</v>
      </c>
      <c r="G7" s="20"/>
      <c r="H7" s="20"/>
      <c r="I7" s="20" t="s">
        <v>5</v>
      </c>
      <c r="J7" s="20"/>
      <c r="K7" s="20"/>
      <c r="L7" s="20" t="s">
        <v>6</v>
      </c>
      <c r="M7" s="20"/>
      <c r="N7" s="20"/>
      <c r="O7" s="20" t="s">
        <v>7</v>
      </c>
      <c r="P7" s="20"/>
      <c r="Q7" s="20"/>
      <c r="R7" s="21" t="s">
        <v>8</v>
      </c>
      <c r="S7" s="21"/>
      <c r="T7" s="21"/>
      <c r="U7" s="21"/>
      <c r="V7" s="21"/>
      <c r="W7" s="21"/>
    </row>
    <row r="8" spans="1:23" ht="78" x14ac:dyDescent="0.3">
      <c r="A8" s="23"/>
      <c r="B8" s="20"/>
      <c r="C8" s="19" t="s">
        <v>9</v>
      </c>
      <c r="D8" s="19" t="s">
        <v>10</v>
      </c>
      <c r="E8" s="19" t="s">
        <v>11</v>
      </c>
      <c r="F8" s="19" t="s">
        <v>9</v>
      </c>
      <c r="G8" s="19" t="s">
        <v>10</v>
      </c>
      <c r="H8" s="19" t="s">
        <v>11</v>
      </c>
      <c r="I8" s="19" t="s">
        <v>9</v>
      </c>
      <c r="J8" s="19" t="s">
        <v>10</v>
      </c>
      <c r="K8" s="19" t="s">
        <v>11</v>
      </c>
      <c r="L8" s="19" t="s">
        <v>9</v>
      </c>
      <c r="M8" s="19" t="s">
        <v>10</v>
      </c>
      <c r="N8" s="19" t="s">
        <v>11</v>
      </c>
      <c r="O8" s="19" t="s">
        <v>9</v>
      </c>
      <c r="P8" s="19" t="s">
        <v>10</v>
      </c>
      <c r="Q8" s="19" t="s">
        <v>11</v>
      </c>
      <c r="R8" s="19" t="s">
        <v>9</v>
      </c>
      <c r="S8" s="19" t="s">
        <v>12</v>
      </c>
      <c r="T8" s="19" t="s">
        <v>10</v>
      </c>
      <c r="U8" s="7" t="s">
        <v>12</v>
      </c>
      <c r="V8" s="19" t="s">
        <v>11</v>
      </c>
      <c r="W8" s="19" t="s">
        <v>12</v>
      </c>
    </row>
    <row r="9" spans="1:23" ht="15.6" x14ac:dyDescent="0.3">
      <c r="A9" s="8" t="s">
        <v>13</v>
      </c>
      <c r="B9" s="12">
        <v>25</v>
      </c>
      <c r="C9" s="12">
        <v>13</v>
      </c>
      <c r="D9" s="12">
        <v>11</v>
      </c>
      <c r="E9" s="12">
        <v>1</v>
      </c>
      <c r="F9" s="12">
        <v>12</v>
      </c>
      <c r="G9" s="12">
        <v>10</v>
      </c>
      <c r="H9" s="12">
        <v>3</v>
      </c>
      <c r="I9" s="12">
        <v>12</v>
      </c>
      <c r="J9" s="12">
        <v>10</v>
      </c>
      <c r="K9" s="12">
        <v>3</v>
      </c>
      <c r="L9" s="12">
        <v>12</v>
      </c>
      <c r="M9" s="12">
        <v>10</v>
      </c>
      <c r="N9" s="12">
        <v>3</v>
      </c>
      <c r="O9" s="12">
        <v>12</v>
      </c>
      <c r="P9" s="12">
        <v>10</v>
      </c>
      <c r="Q9" s="12">
        <v>3</v>
      </c>
      <c r="R9" s="13">
        <f t="shared" ref="R9:R11" si="0">(C9+F9+I9+L9+O9)/5</f>
        <v>12.2</v>
      </c>
      <c r="S9" s="14">
        <v>48</v>
      </c>
      <c r="T9" s="13">
        <f t="shared" ref="T9:T11" si="1">(D9+G9+J9+M9+P9)/5</f>
        <v>10.199999999999999</v>
      </c>
      <c r="U9" s="14">
        <v>40</v>
      </c>
      <c r="V9" s="15">
        <f t="shared" ref="V9:V11" si="2">(E9+H9+K9+N9+Q9)/5</f>
        <v>2.6</v>
      </c>
      <c r="W9" s="14">
        <v>12</v>
      </c>
    </row>
    <row r="10" spans="1:23" ht="15.6" x14ac:dyDescent="0.3">
      <c r="A10" s="8" t="s">
        <v>14</v>
      </c>
      <c r="B10" s="12">
        <v>25</v>
      </c>
      <c r="C10" s="12">
        <v>14</v>
      </c>
      <c r="D10" s="12">
        <v>11</v>
      </c>
      <c r="E10" s="12">
        <v>0</v>
      </c>
      <c r="F10" s="12">
        <v>13</v>
      </c>
      <c r="G10" s="12">
        <v>9</v>
      </c>
      <c r="H10" s="12">
        <v>3</v>
      </c>
      <c r="I10" s="12">
        <v>13</v>
      </c>
      <c r="J10" s="12">
        <v>9</v>
      </c>
      <c r="K10" s="12">
        <v>3</v>
      </c>
      <c r="L10" s="12">
        <v>14</v>
      </c>
      <c r="M10" s="12">
        <v>8</v>
      </c>
      <c r="N10" s="12">
        <v>3</v>
      </c>
      <c r="O10" s="12">
        <v>14</v>
      </c>
      <c r="P10" s="12">
        <v>8</v>
      </c>
      <c r="Q10" s="12">
        <v>3</v>
      </c>
      <c r="R10" s="13">
        <f t="shared" si="0"/>
        <v>13.6</v>
      </c>
      <c r="S10" s="14">
        <v>56</v>
      </c>
      <c r="T10" s="13">
        <f t="shared" si="1"/>
        <v>9</v>
      </c>
      <c r="U10" s="14">
        <f t="shared" ref="U10" si="3">T10*100/B10</f>
        <v>36</v>
      </c>
      <c r="V10" s="15">
        <f t="shared" si="2"/>
        <v>2.4</v>
      </c>
      <c r="W10" s="14">
        <v>8</v>
      </c>
    </row>
    <row r="11" spans="1:23" ht="15.6" x14ac:dyDescent="0.3">
      <c r="A11" s="8" t="s">
        <v>15</v>
      </c>
      <c r="B11" s="12">
        <v>25</v>
      </c>
      <c r="C11" s="12">
        <v>20</v>
      </c>
      <c r="D11" s="12">
        <v>5</v>
      </c>
      <c r="E11" s="12">
        <v>0</v>
      </c>
      <c r="F11" s="12">
        <v>13</v>
      </c>
      <c r="G11" s="12">
        <v>10</v>
      </c>
      <c r="H11" s="12">
        <v>2</v>
      </c>
      <c r="I11" s="12">
        <v>12</v>
      </c>
      <c r="J11" s="12">
        <v>10</v>
      </c>
      <c r="K11" s="12">
        <v>3</v>
      </c>
      <c r="L11" s="12">
        <v>14</v>
      </c>
      <c r="M11" s="12">
        <v>9</v>
      </c>
      <c r="N11" s="12">
        <v>2</v>
      </c>
      <c r="O11" s="12">
        <v>14</v>
      </c>
      <c r="P11" s="12">
        <v>9</v>
      </c>
      <c r="Q11" s="12">
        <v>2</v>
      </c>
      <c r="R11" s="13">
        <f t="shared" si="0"/>
        <v>14.6</v>
      </c>
      <c r="S11" s="14">
        <v>60</v>
      </c>
      <c r="T11" s="13">
        <f t="shared" si="1"/>
        <v>8.6</v>
      </c>
      <c r="U11" s="14">
        <v>36</v>
      </c>
      <c r="V11" s="15">
        <f t="shared" si="2"/>
        <v>1.8</v>
      </c>
      <c r="W11" s="14">
        <v>8</v>
      </c>
    </row>
    <row r="12" spans="1:23" ht="15.6" x14ac:dyDescent="0.3">
      <c r="A12" s="9" t="s">
        <v>16</v>
      </c>
      <c r="B12" s="16">
        <f t="shared" ref="B12:Q12" si="4">SUM(B8:B11)</f>
        <v>75</v>
      </c>
      <c r="C12" s="16">
        <f t="shared" si="4"/>
        <v>47</v>
      </c>
      <c r="D12" s="16">
        <f t="shared" si="4"/>
        <v>27</v>
      </c>
      <c r="E12" s="16">
        <f t="shared" si="4"/>
        <v>1</v>
      </c>
      <c r="F12" s="16">
        <f t="shared" si="4"/>
        <v>38</v>
      </c>
      <c r="G12" s="16">
        <f t="shared" si="4"/>
        <v>29</v>
      </c>
      <c r="H12" s="16">
        <f t="shared" si="4"/>
        <v>8</v>
      </c>
      <c r="I12" s="16">
        <f t="shared" si="4"/>
        <v>37</v>
      </c>
      <c r="J12" s="16">
        <f t="shared" si="4"/>
        <v>29</v>
      </c>
      <c r="K12" s="16">
        <f t="shared" si="4"/>
        <v>9</v>
      </c>
      <c r="L12" s="16">
        <f t="shared" si="4"/>
        <v>40</v>
      </c>
      <c r="M12" s="16">
        <f t="shared" si="4"/>
        <v>27</v>
      </c>
      <c r="N12" s="16">
        <f t="shared" si="4"/>
        <v>8</v>
      </c>
      <c r="O12" s="16">
        <f t="shared" si="4"/>
        <v>40</v>
      </c>
      <c r="P12" s="16">
        <f t="shared" si="4"/>
        <v>27</v>
      </c>
      <c r="Q12" s="16">
        <f t="shared" si="4"/>
        <v>8</v>
      </c>
      <c r="R12" s="13"/>
      <c r="S12" s="14"/>
      <c r="T12" s="13"/>
      <c r="U12" s="14"/>
      <c r="V12" s="15"/>
      <c r="W12" s="14"/>
    </row>
    <row r="13" spans="1:23" ht="15.6" x14ac:dyDescent="0.3">
      <c r="A13" s="10" t="s">
        <v>17</v>
      </c>
      <c r="B13" s="11">
        <f>B12*100/B12</f>
        <v>100</v>
      </c>
      <c r="C13" s="12">
        <f>C12*100/B12</f>
        <v>62.666666666666664</v>
      </c>
      <c r="D13" s="12">
        <f>D12*100/B12</f>
        <v>36</v>
      </c>
      <c r="E13" s="12">
        <f>E12*100/B12</f>
        <v>1.3333333333333333</v>
      </c>
      <c r="F13" s="12">
        <f>F12*100/B12</f>
        <v>50.666666666666664</v>
      </c>
      <c r="G13" s="12">
        <f>G12*100/B12</f>
        <v>38.666666666666664</v>
      </c>
      <c r="H13" s="12">
        <f>H12*100/B12</f>
        <v>10.666666666666666</v>
      </c>
      <c r="I13" s="12">
        <f>I12*100/B12</f>
        <v>49.333333333333336</v>
      </c>
      <c r="J13" s="12">
        <f>J12*100/B12</f>
        <v>38.666666666666664</v>
      </c>
      <c r="K13" s="12">
        <f>K12*100/B12</f>
        <v>12</v>
      </c>
      <c r="L13" s="12">
        <f>L12*100/B12</f>
        <v>53.333333333333336</v>
      </c>
      <c r="M13" s="12">
        <f>M12*100/B12</f>
        <v>36</v>
      </c>
      <c r="N13" s="12">
        <f>N12*100/B12</f>
        <v>10.666666666666666</v>
      </c>
      <c r="O13" s="12">
        <f>O12*100/B12</f>
        <v>53.333333333333336</v>
      </c>
      <c r="P13" s="12">
        <f>P12*100/B12</f>
        <v>36</v>
      </c>
      <c r="Q13" s="12">
        <f>Q12*100/B12</f>
        <v>10.666666666666666</v>
      </c>
      <c r="R13" s="17"/>
      <c r="S13" s="17"/>
      <c r="T13" s="17"/>
      <c r="U13" s="17"/>
      <c r="V13" s="17"/>
      <c r="W13" s="17"/>
    </row>
  </sheetData>
  <mergeCells count="14">
    <mergeCell ref="O7:Q7"/>
    <mergeCell ref="R7:W7"/>
    <mergeCell ref="A7:A8"/>
    <mergeCell ref="B7:B8"/>
    <mergeCell ref="C7:E7"/>
    <mergeCell ref="F7:H7"/>
    <mergeCell ref="I7:K7"/>
    <mergeCell ref="L7:N7"/>
    <mergeCell ref="I4:N4"/>
    <mergeCell ref="N1:O1"/>
    <mergeCell ref="V1:W1"/>
    <mergeCell ref="I2:M2"/>
    <mergeCell ref="B3:G3"/>
    <mergeCell ref="I3:N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Бастапқы </vt:lpstr>
      <vt:lpstr>Аралық</vt:lpstr>
      <vt:lpstr>Қорытынды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2026-08-13T20:13:48Z</dcterms:modified>
</cp:coreProperties>
</file>